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370" windowHeight="7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<sst xmlns="http://schemas.openxmlformats.org/spreadsheetml/2006/main" count="48" uniqueCount="48">
  <si>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Total amount collected from tenant</t>
  </si>
  <si>
    <t>Rental Assistance Contract Number</t>
  </si>
  <si>
    <t>Property Name</t>
  </si>
  <si>
    <t>1. Enter the security deposit amount listed in paragraph 6 of the Project Rental Assistance Demonstration Lease - Supportive Housing for Persons with Disabilities (form HUD-92236-PRA)</t>
  </si>
  <si>
    <t>2. Enter the security deposit amount actually collected from the tenant</t>
  </si>
  <si>
    <t>3. Enter the greater of lines 1 and 2</t>
  </si>
  <si>
    <t>4. Enter the pet deposit amount collected from the tenant</t>
  </si>
  <si>
    <t>7. Total amount collected. Add lines 3 through 6.</t>
  </si>
  <si>
    <t>Tenant Move in Date</t>
  </si>
  <si>
    <t>Unit Number</t>
  </si>
  <si>
    <t>5. Enter other money collected for unpaid damages (from tenant, etc.).</t>
  </si>
  <si>
    <t>6. Enter the interest earned on the security deposit</t>
  </si>
  <si>
    <t>TDHCA Staff Review</t>
  </si>
  <si>
    <t>9. Net Amount Collected. Subtract line 8 from 7</t>
  </si>
  <si>
    <t>Staff Contact</t>
  </si>
  <si>
    <t>Submission Instructions</t>
  </si>
  <si>
    <t>1) All items must be uploaded to the property's Section 811 Serve-U folder</t>
  </si>
  <si>
    <t>E. Third party invoice for repairs, or property charge sheet if completed in-house</t>
  </si>
  <si>
    <r>
      <t xml:space="preserve">B. Copy of the original lease and subsquent leases </t>
    </r>
    <r>
      <rPr>
        <sz val="12"/>
        <color indexed="8"/>
        <rFont val="Calibri"/>
        <family val="2"/>
      </rPr>
      <t>signed by both parties</t>
    </r>
  </si>
  <si>
    <t>2) All items must accompany the submission:</t>
  </si>
  <si>
    <t>Tenant Name</t>
  </si>
  <si>
    <t xml:space="preserve"> Date Tenant Vacated the Unit (if applicable)</t>
  </si>
  <si>
    <t>Fund Reimbursement Cap</t>
  </si>
  <si>
    <t>10. Maximum Reimbursement from Damage Fund</t>
  </si>
  <si>
    <t>Reimbursment Amount Requested</t>
  </si>
  <si>
    <r>
      <t>A. This</t>
    </r>
    <r>
      <rPr>
        <sz val="12"/>
        <color indexed="8"/>
        <rFont val="Calibri"/>
        <family val="2"/>
      </rPr>
      <t xml:space="preserve"> Damage Reimbursement Request Form</t>
    </r>
  </si>
  <si>
    <t>D.  List of itemized damage and cost to repair each</t>
  </si>
  <si>
    <t>G. Request for Damage Reimbursement Policy and Owner/Agent Certification</t>
  </si>
  <si>
    <t>Request Approved</t>
  </si>
  <si>
    <t>Request Denied; Reason:</t>
  </si>
  <si>
    <t>Request Adjusted; Reason:</t>
  </si>
  <si>
    <t>Reason</t>
  </si>
  <si>
    <t>Date</t>
  </si>
  <si>
    <t>N/A</t>
  </si>
  <si>
    <t>C. Evidence security deposit was applied to debt</t>
  </si>
  <si>
    <t>Repair Cost</t>
  </si>
  <si>
    <t>13. Net Amount Collected from line 9</t>
  </si>
  <si>
    <t>8. Enter amount of fees paid on the interest bearing account incurred between Tenant Move in and Date Tenant Vacated the Unit</t>
  </si>
  <si>
    <t>11a.</t>
  </si>
  <si>
    <t>11b.</t>
  </si>
  <si>
    <t>11c.</t>
  </si>
  <si>
    <t>11d.</t>
  </si>
  <si>
    <t>11e.</t>
  </si>
  <si>
    <t>12. Total amount amount of repair costs. Add lines 11a through 11e.</t>
  </si>
  <si>
    <t>11. Enter itemized damage type in fields below:</t>
  </si>
  <si>
    <t>14. Amount of repaid costs exceeding Net Amount Collected. Line 13 minus line 12. If 0 or less than 0, no eligible request can be made.</t>
  </si>
  <si>
    <r>
      <t xml:space="preserve">15. Lesser of lines 10 and 14 rounded to the whole dollar. </t>
    </r>
    <r>
      <rPr>
        <b/>
        <u val="single"/>
        <sz val="12"/>
        <color indexed="8"/>
        <rFont val="Calibri"/>
        <family val="2"/>
      </rPr>
      <t>REIMBURSEMENT REQUESTED</t>
    </r>
  </si>
  <si>
    <t>F. Before and after pictures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</si>
</sst>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[$$-409]* #,##0.00_);_([$$-409]* \(#,##0.00\);_([$$-409]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.00"/>
    <numFmt numFmtId="172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7F7F7F"/>
      </left>
      <right style="thin"/>
      <top style="thin">
        <color rgb="FF7F7F7F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vertical="center" wrapText="1"/>
      <protection/>
    </xf>
    <xf numFmtId="0" fontId="42" fillId="0" borderId="11" xfId="0" applyFont="1" applyBorder="1" applyAlignment="1" applyProtection="1">
      <alignment vertical="center" wrapText="1"/>
      <protection/>
    </xf>
    <xf numFmtId="0" fontId="42" fillId="0" borderId="12" xfId="0" applyFont="1" applyBorder="1" applyAlignment="1" applyProtection="1">
      <alignment vertical="center" wrapText="1"/>
      <protection/>
    </xf>
    <xf numFmtId="0" fontId="42" fillId="0" borderId="13" xfId="0" applyFont="1" applyBorder="1" applyAlignment="1" applyProtection="1">
      <alignment vertical="center" wrapText="1"/>
      <protection/>
    </xf>
    <xf numFmtId="0" fontId="42" fillId="0" borderId="14" xfId="0" applyFont="1" applyBorder="1" applyAlignment="1" applyProtection="1">
      <alignment vertical="center" wrapText="1"/>
      <protection/>
    </xf>
    <xf numFmtId="0" fontId="42" fillId="0" borderId="0" xfId="0" applyFont="1" applyBorder="1" applyAlignment="1" applyProtection="1">
      <alignment vertical="center" wrapText="1"/>
      <protection/>
    </xf>
    <xf numFmtId="0" fontId="42" fillId="0" borderId="15" xfId="0" applyFont="1" applyBorder="1" applyAlignment="1" applyProtection="1">
      <alignment vertical="center" wrapText="1"/>
      <protection/>
    </xf>
    <xf numFmtId="0" fontId="42" fillId="0" borderId="16" xfId="0" applyFont="1" applyBorder="1" applyAlignment="1" applyProtection="1">
      <alignment vertical="center" wrapText="1"/>
      <protection/>
    </xf>
    <xf numFmtId="0" fontId="43" fillId="0" borderId="0" xfId="0" applyFont="1" applyBorder="1" applyAlignment="1" applyProtection="1">
      <alignment vertical="center" wrapText="1"/>
      <protection/>
    </xf>
    <xf numFmtId="0" fontId="43" fillId="0" borderId="0" xfId="0" applyFont="1" applyAlignment="1" applyProtection="1">
      <alignment vertical="center"/>
      <protection/>
    </xf>
    <xf numFmtId="172" fontId="43" fillId="0" borderId="0" xfId="0" applyNumberFormat="1" applyFont="1" applyBorder="1" applyAlignment="1" applyProtection="1">
      <alignment horizontal="right" vertical="center" wrapText="1"/>
      <protection/>
    </xf>
    <xf numFmtId="172" fontId="43" fillId="0" borderId="17" xfId="0" applyNumberFormat="1" applyFont="1" applyBorder="1" applyAlignment="1" applyProtection="1">
      <alignment horizontal="right" vertical="center" wrapText="1"/>
      <protection/>
    </xf>
    <xf numFmtId="0" fontId="43" fillId="0" borderId="18" xfId="0" applyFont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3" fillId="0" borderId="19" xfId="0" applyFont="1" applyBorder="1" applyAlignment="1" applyProtection="1">
      <alignment vertical="center" wrapText="1"/>
      <protection/>
    </xf>
    <xf numFmtId="0" fontId="43" fillId="0" borderId="11" xfId="0" applyFont="1" applyBorder="1" applyAlignment="1" applyProtection="1">
      <alignment vertical="center" wrapText="1"/>
      <protection/>
    </xf>
    <xf numFmtId="0" fontId="43" fillId="0" borderId="12" xfId="0" applyFont="1" applyBorder="1" applyAlignment="1" applyProtection="1">
      <alignment vertical="center" wrapText="1"/>
      <protection/>
    </xf>
    <xf numFmtId="0" fontId="43" fillId="0" borderId="0" xfId="0" applyFont="1" applyAlignment="1" applyProtection="1">
      <alignment vertical="center"/>
      <protection locked="0"/>
    </xf>
    <xf numFmtId="0" fontId="40" fillId="31" borderId="20" xfId="56" applyFont="1" applyBorder="1" applyAlignment="1" applyProtection="1">
      <alignment horizontal="center" vertical="center"/>
      <protection locked="0"/>
    </xf>
    <xf numFmtId="0" fontId="40" fillId="31" borderId="21" xfId="56" applyFont="1" applyBorder="1" applyAlignment="1" applyProtection="1">
      <alignment horizontal="center" vertical="center" wrapText="1"/>
      <protection locked="0"/>
    </xf>
    <xf numFmtId="0" fontId="40" fillId="31" borderId="22" xfId="56" applyFont="1" applyBorder="1" applyAlignment="1" applyProtection="1">
      <alignment horizontal="center" vertical="center" wrapText="1"/>
      <protection locked="0"/>
    </xf>
    <xf numFmtId="0" fontId="40" fillId="31" borderId="23" xfId="56" applyFont="1" applyBorder="1" applyAlignment="1" applyProtection="1">
      <alignment horizontal="center" vertical="center" wrapText="1"/>
      <protection locked="0"/>
    </xf>
    <xf numFmtId="172" fontId="0" fillId="31" borderId="17" xfId="56" applyNumberFormat="1" applyFont="1" applyBorder="1" applyAlignment="1" applyProtection="1">
      <alignment horizontal="right" vertical="center" wrapText="1"/>
      <protection locked="0"/>
    </xf>
    <xf numFmtId="172" fontId="0" fillId="31" borderId="24" xfId="56" applyNumberFormat="1" applyFont="1" applyBorder="1" applyAlignment="1" applyProtection="1">
      <alignment horizontal="right" vertical="center" wrapText="1"/>
      <protection locked="0"/>
    </xf>
    <xf numFmtId="172" fontId="0" fillId="31" borderId="25" xfId="44" applyNumberFormat="1" applyFont="1" applyFill="1" applyBorder="1" applyAlignment="1" applyProtection="1">
      <alignment horizontal="right" vertical="center" wrapText="1"/>
      <protection locked="0"/>
    </xf>
    <xf numFmtId="0" fontId="43" fillId="0" borderId="26" xfId="0" applyFont="1" applyBorder="1" applyAlignment="1" applyProtection="1">
      <alignment horizontal="center" vertical="center" wrapText="1"/>
      <protection locked="0"/>
    </xf>
    <xf numFmtId="0" fontId="23" fillId="31" borderId="13" xfId="56" applyFont="1" applyBorder="1" applyAlignment="1" applyProtection="1">
      <alignment horizontal="center" vertical="center" wrapText="1"/>
      <protection locked="0"/>
    </xf>
    <xf numFmtId="0" fontId="43" fillId="0" borderId="27" xfId="0" applyFont="1" applyBorder="1" applyAlignment="1" applyProtection="1">
      <alignment vertical="center" wrapText="1"/>
      <protection/>
    </xf>
    <xf numFmtId="0" fontId="43" fillId="0" borderId="18" xfId="0" applyFont="1" applyBorder="1" applyAlignment="1" applyProtection="1">
      <alignment vertical="center" wrapText="1"/>
      <protection/>
    </xf>
    <xf numFmtId="0" fontId="43" fillId="0" borderId="28" xfId="0" applyFont="1" applyBorder="1" applyAlignment="1" applyProtection="1">
      <alignment vertical="center" wrapText="1"/>
      <protection/>
    </xf>
    <xf numFmtId="0" fontId="43" fillId="0" borderId="29" xfId="0" applyFont="1" applyBorder="1" applyAlignment="1" applyProtection="1">
      <alignment vertical="center" wrapText="1"/>
      <protection/>
    </xf>
    <xf numFmtId="0" fontId="43" fillId="0" borderId="30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172" fontId="0" fillId="19" borderId="25" xfId="44" applyNumberFormat="1" applyFont="1" applyFill="1" applyBorder="1" applyAlignment="1" applyProtection="1">
      <alignment horizontal="right" vertical="center" wrapText="1"/>
      <protection locked="0"/>
    </xf>
    <xf numFmtId="0" fontId="42" fillId="0" borderId="21" xfId="0" applyFont="1" applyBorder="1" applyAlignment="1" applyProtection="1">
      <alignment vertical="center" wrapText="1"/>
      <protection locked="0"/>
    </xf>
    <xf numFmtId="172" fontId="43" fillId="30" borderId="17" xfId="54" applyNumberFormat="1" applyFont="1" applyBorder="1" applyAlignment="1" applyProtection="1">
      <alignment horizontal="right" vertical="center" wrapText="1"/>
      <protection locked="0"/>
    </xf>
    <xf numFmtId="172" fontId="43" fillId="30" borderId="17" xfId="44" applyNumberFormat="1" applyFont="1" applyFill="1" applyBorder="1" applyAlignment="1" applyProtection="1">
      <alignment horizontal="right" vertical="center" wrapText="1"/>
      <protection locked="0"/>
    </xf>
    <xf numFmtId="172" fontId="42" fillId="30" borderId="32" xfId="44" applyNumberFormat="1" applyFont="1" applyFill="1" applyBorder="1" applyAlignment="1" applyProtection="1">
      <alignment horizontal="right" vertical="center" wrapText="1"/>
      <protection locked="0"/>
    </xf>
    <xf numFmtId="172" fontId="0" fillId="0" borderId="25" xfId="44" applyNumberFormat="1" applyFont="1" applyFill="1" applyBorder="1" applyAlignment="1" applyProtection="1">
      <alignment horizontal="left" vertical="center" wrapText="1"/>
      <protection/>
    </xf>
    <xf numFmtId="0" fontId="43" fillId="31" borderId="33" xfId="0" applyFont="1" applyFill="1" applyBorder="1" applyAlignment="1" applyProtection="1">
      <alignment horizontal="left" vertical="center" wrapText="1"/>
      <protection locked="0"/>
    </xf>
    <xf numFmtId="0" fontId="43" fillId="31" borderId="34" xfId="0" applyFont="1" applyFill="1" applyBorder="1" applyAlignment="1" applyProtection="1">
      <alignment horizontal="left" vertical="center" wrapText="1"/>
      <protection locked="0"/>
    </xf>
    <xf numFmtId="0" fontId="43" fillId="31" borderId="25" xfId="0" applyFont="1" applyFill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/>
    </xf>
    <xf numFmtId="0" fontId="43" fillId="0" borderId="34" xfId="0" applyFont="1" applyBorder="1" applyAlignment="1" applyProtection="1">
      <alignment horizontal="left" vertical="center" wrapText="1"/>
      <protection/>
    </xf>
    <xf numFmtId="0" fontId="43" fillId="0" borderId="25" xfId="0" applyFont="1" applyBorder="1" applyAlignment="1" applyProtection="1">
      <alignment horizontal="left" vertical="center" wrapText="1"/>
      <protection/>
    </xf>
    <xf numFmtId="0" fontId="42" fillId="0" borderId="35" xfId="0" applyFont="1" applyBorder="1" applyAlignment="1" applyProtection="1">
      <alignment horizontal="left" vertical="center" wrapText="1"/>
      <protection/>
    </xf>
    <xf numFmtId="0" fontId="42" fillId="0" borderId="36" xfId="0" applyFont="1" applyBorder="1" applyAlignment="1" applyProtection="1">
      <alignment horizontal="left" vertical="center" wrapText="1"/>
      <protection/>
    </xf>
    <xf numFmtId="0" fontId="42" fillId="0" borderId="37" xfId="0" applyFont="1" applyBorder="1" applyAlignment="1" applyProtection="1">
      <alignment horizontal="left" vertical="center" wrapText="1"/>
      <protection/>
    </xf>
    <xf numFmtId="0" fontId="40" fillId="31" borderId="38" xfId="56" applyFont="1" applyBorder="1" applyAlignment="1" applyProtection="1">
      <alignment horizontal="center" vertical="center"/>
      <protection locked="0"/>
    </xf>
    <xf numFmtId="0" fontId="40" fillId="31" borderId="39" xfId="56" applyFont="1" applyBorder="1" applyAlignment="1" applyProtection="1">
      <alignment horizontal="center" vertical="center"/>
      <protection locked="0"/>
    </xf>
    <xf numFmtId="0" fontId="40" fillId="31" borderId="40" xfId="56" applyFont="1" applyBorder="1" applyAlignment="1" applyProtection="1">
      <alignment horizontal="center" vertical="center"/>
      <protection locked="0"/>
    </xf>
    <xf numFmtId="0" fontId="43" fillId="0" borderId="41" xfId="0" applyFont="1" applyBorder="1" applyAlignment="1" applyProtection="1">
      <alignment vertical="center" wrapText="1"/>
      <protection/>
    </xf>
    <xf numFmtId="0" fontId="43" fillId="0" borderId="42" xfId="0" applyFont="1" applyBorder="1" applyAlignment="1" applyProtection="1">
      <alignment vertical="center" wrapText="1"/>
      <protection/>
    </xf>
    <xf numFmtId="0" fontId="43" fillId="0" borderId="43" xfId="0" applyFont="1" applyBorder="1" applyAlignment="1" applyProtection="1">
      <alignment vertical="center" wrapText="1"/>
      <protection/>
    </xf>
    <xf numFmtId="0" fontId="43" fillId="0" borderId="44" xfId="0" applyFont="1" applyBorder="1" applyAlignment="1" applyProtection="1">
      <alignment vertical="center" wrapText="1"/>
      <protection/>
    </xf>
    <xf numFmtId="0" fontId="43" fillId="0" borderId="45" xfId="0" applyFont="1" applyBorder="1" applyAlignment="1" applyProtection="1">
      <alignment vertical="center" wrapText="1"/>
      <protection/>
    </xf>
    <xf numFmtId="0" fontId="43" fillId="0" borderId="32" xfId="0" applyFont="1" applyBorder="1" applyAlignment="1" applyProtection="1">
      <alignment vertical="center" wrapText="1"/>
      <protection/>
    </xf>
    <xf numFmtId="0" fontId="43" fillId="0" borderId="28" xfId="0" applyFont="1" applyBorder="1" applyAlignment="1" applyProtection="1">
      <alignment horizontal="left" vertical="center" wrapText="1" indent="2"/>
      <protection/>
    </xf>
    <xf numFmtId="0" fontId="43" fillId="0" borderId="30" xfId="0" applyFont="1" applyBorder="1" applyAlignment="1" applyProtection="1">
      <alignment horizontal="left" vertical="center" wrapText="1" indent="2"/>
      <protection/>
    </xf>
    <xf numFmtId="0" fontId="42" fillId="0" borderId="26" xfId="0" applyFont="1" applyBorder="1" applyAlignment="1" applyProtection="1">
      <alignment horizontal="center" vertical="center"/>
      <protection/>
    </xf>
    <xf numFmtId="0" fontId="42" fillId="0" borderId="17" xfId="0" applyFont="1" applyBorder="1" applyAlignment="1" applyProtection="1">
      <alignment horizontal="center" vertical="center"/>
      <protection/>
    </xf>
    <xf numFmtId="0" fontId="43" fillId="0" borderId="18" xfId="0" applyFont="1" applyBorder="1" applyAlignment="1" applyProtection="1">
      <alignment horizontal="left" vertical="center" wrapText="1" indent="2"/>
      <protection/>
    </xf>
    <xf numFmtId="0" fontId="43" fillId="0" borderId="12" xfId="0" applyFont="1" applyBorder="1" applyAlignment="1" applyProtection="1">
      <alignment horizontal="left" vertical="center" wrapText="1" indent="2"/>
      <protection/>
    </xf>
    <xf numFmtId="0" fontId="43" fillId="31" borderId="46" xfId="56" applyFont="1" applyBorder="1" applyAlignment="1" applyProtection="1">
      <alignment horizontal="center" vertical="center" wrapText="1"/>
      <protection locked="0"/>
    </xf>
    <xf numFmtId="0" fontId="43" fillId="31" borderId="43" xfId="56" applyFont="1" applyBorder="1" applyAlignment="1" applyProtection="1">
      <alignment horizontal="center" vertical="center" wrapText="1"/>
      <protection locked="0"/>
    </xf>
    <xf numFmtId="0" fontId="42" fillId="0" borderId="27" xfId="0" applyFont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3" fillId="0" borderId="18" xfId="0" applyFont="1" applyBorder="1" applyAlignment="1" applyProtection="1">
      <alignment horizontal="left" vertical="center" wrapText="1"/>
      <protection/>
    </xf>
    <xf numFmtId="0" fontId="43" fillId="0" borderId="12" xfId="0" applyFont="1" applyBorder="1" applyAlignment="1" applyProtection="1">
      <alignment horizontal="left" vertical="center" wrapText="1"/>
      <protection/>
    </xf>
    <xf numFmtId="0" fontId="43" fillId="0" borderId="18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3" fillId="0" borderId="47" xfId="0" applyFont="1" applyBorder="1" applyAlignment="1" applyProtection="1">
      <alignment vertical="center" wrapText="1"/>
      <protection/>
    </xf>
    <xf numFmtId="0" fontId="43" fillId="0" borderId="48" xfId="0" applyFont="1" applyBorder="1" applyAlignment="1" applyProtection="1">
      <alignment vertical="center" wrapText="1"/>
      <protection/>
    </xf>
    <xf numFmtId="0" fontId="43" fillId="0" borderId="49" xfId="0" applyFont="1" applyBorder="1" applyAlignment="1" applyProtection="1">
      <alignment vertical="center" wrapText="1"/>
      <protection/>
    </xf>
    <xf numFmtId="0" fontId="43" fillId="0" borderId="28" xfId="0" applyFont="1" applyBorder="1" applyAlignment="1" applyProtection="1">
      <alignment vertical="center" wrapText="1"/>
      <protection/>
    </xf>
    <xf numFmtId="0" fontId="43" fillId="0" borderId="29" xfId="0" applyFont="1" applyBorder="1" applyAlignment="1" applyProtection="1">
      <alignment vertical="center" wrapText="1"/>
      <protection/>
    </xf>
    <xf numFmtId="0" fontId="43" fillId="0" borderId="30" xfId="0" applyFont="1" applyBorder="1" applyAlignment="1" applyProtection="1">
      <alignment vertical="center" wrapText="1"/>
      <protection/>
    </xf>
    <xf numFmtId="0" fontId="43" fillId="0" borderId="50" xfId="0" applyFont="1" applyBorder="1" applyAlignment="1" applyProtection="1">
      <alignment vertical="center" wrapText="1"/>
      <protection/>
    </xf>
    <xf numFmtId="0" fontId="43" fillId="0" borderId="17" xfId="0" applyFont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3" fillId="0" borderId="27" xfId="0" applyFont="1" applyBorder="1" applyAlignment="1" applyProtection="1">
      <alignment vertical="center" wrapText="1"/>
      <protection/>
    </xf>
    <xf numFmtId="0" fontId="43" fillId="0" borderId="18" xfId="0" applyFont="1" applyBorder="1" applyAlignment="1" applyProtection="1">
      <alignment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0" fontId="43" fillId="0" borderId="51" xfId="0" applyFont="1" applyBorder="1" applyAlignment="1" applyProtection="1">
      <alignment vertical="center" wrapText="1"/>
      <protection/>
    </xf>
    <xf numFmtId="0" fontId="43" fillId="0" borderId="52" xfId="0" applyFont="1" applyBorder="1" applyAlignment="1" applyProtection="1">
      <alignment vertical="center" wrapText="1"/>
      <protection/>
    </xf>
    <xf numFmtId="0" fontId="43" fillId="0" borderId="53" xfId="0" applyFont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2"/>
  <sheetViews>
    <sheetView tabSelected="1" view="pageLayout" zoomScaleNormal="115" workbookViewId="0" topLeftCell="A1">
      <selection activeCell="B5" sqref="B5"/>
    </sheetView>
  </sheetViews>
  <sheetFormatPr defaultColWidth="9.140625" defaultRowHeight="15"/>
  <cols>
    <col min="1" max="1" width="10.57421875" style="18" customWidth="1"/>
    <col min="2" max="2" width="64.00390625" style="18" customWidth="1"/>
    <col min="3" max="3" width="22.421875" style="18" customWidth="1"/>
    <col min="4" max="4" width="4.421875" style="18" customWidth="1"/>
    <col min="5" max="5" width="26.7109375" style="18" customWidth="1"/>
    <col min="6" max="6" width="17.57421875" style="18" customWidth="1"/>
    <col min="7" max="16384" width="9.140625" style="18" customWidth="1"/>
  </cols>
  <sheetData>
    <row r="1" spans="1:6" ht="30" customHeight="1">
      <c r="A1" s="82"/>
      <c r="B1" s="1" t="s">
        <v>2</v>
      </c>
      <c r="C1" s="81" t="s">
        <v>1</v>
      </c>
      <c r="D1" s="81"/>
      <c r="E1" s="81"/>
      <c r="F1" s="2"/>
    </row>
    <row r="2" spans="1:6" ht="28.5" customHeight="1" thickBot="1">
      <c r="A2" s="83"/>
      <c r="B2" s="19"/>
      <c r="C2" s="49"/>
      <c r="D2" s="50"/>
      <c r="E2" s="51"/>
      <c r="F2" s="3"/>
    </row>
    <row r="3" spans="1:6" ht="51" customHeight="1">
      <c r="A3" s="83"/>
      <c r="B3" s="4" t="s">
        <v>20</v>
      </c>
      <c r="C3" s="5" t="s">
        <v>9</v>
      </c>
      <c r="D3" s="6"/>
      <c r="E3" s="7" t="s">
        <v>8</v>
      </c>
      <c r="F3" s="8" t="s">
        <v>21</v>
      </c>
    </row>
    <row r="4" spans="1:6" ht="27.75" customHeight="1" thickBot="1">
      <c r="A4" s="76"/>
      <c r="B4" s="19"/>
      <c r="C4" s="20"/>
      <c r="D4" s="35"/>
      <c r="E4" s="21"/>
      <c r="F4" s="22"/>
    </row>
    <row r="5" spans="1:6" ht="7.5" customHeight="1" thickBot="1">
      <c r="A5" s="31"/>
      <c r="B5" s="31"/>
      <c r="C5" s="31"/>
      <c r="D5" s="31"/>
      <c r="E5" s="31"/>
      <c r="F5" s="9"/>
    </row>
    <row r="6" spans="1:6" ht="34.5" customHeight="1" thickBot="1">
      <c r="A6" s="46" t="s">
        <v>0</v>
      </c>
      <c r="B6" s="85" t="s">
        <v>3</v>
      </c>
      <c r="C6" s="86"/>
      <c r="D6" s="86"/>
      <c r="E6" s="87"/>
      <c r="F6" s="23"/>
    </row>
    <row r="7" spans="1:6" ht="21" customHeight="1" thickBot="1">
      <c r="A7" s="47"/>
      <c r="B7" s="52" t="s">
        <v>4</v>
      </c>
      <c r="C7" s="53"/>
      <c r="D7" s="53"/>
      <c r="E7" s="54"/>
      <c r="F7" s="23"/>
    </row>
    <row r="8" spans="1:6" ht="21" customHeight="1" thickBot="1">
      <c r="A8" s="47"/>
      <c r="B8" s="52" t="s">
        <v>5</v>
      </c>
      <c r="C8" s="53"/>
      <c r="D8" s="53"/>
      <c r="E8" s="54"/>
      <c r="F8" s="36">
        <f>MAX(F6,F7)</f>
        <v>0</v>
      </c>
    </row>
    <row r="9" spans="1:6" ht="21" customHeight="1" thickBot="1">
      <c r="A9" s="47"/>
      <c r="B9" s="52" t="s">
        <v>6</v>
      </c>
      <c r="C9" s="53"/>
      <c r="D9" s="53"/>
      <c r="E9" s="54"/>
      <c r="F9" s="23"/>
    </row>
    <row r="10" spans="1:6" ht="21" customHeight="1" thickBot="1">
      <c r="A10" s="47"/>
      <c r="B10" s="52" t="s">
        <v>10</v>
      </c>
      <c r="C10" s="53"/>
      <c r="D10" s="53"/>
      <c r="E10" s="54"/>
      <c r="F10" s="23"/>
    </row>
    <row r="11" spans="1:6" ht="21" customHeight="1" thickBot="1">
      <c r="A11" s="47"/>
      <c r="B11" s="52" t="s">
        <v>11</v>
      </c>
      <c r="C11" s="53"/>
      <c r="D11" s="53"/>
      <c r="E11" s="54"/>
      <c r="F11" s="23"/>
    </row>
    <row r="12" spans="1:6" ht="21" customHeight="1" thickBot="1">
      <c r="A12" s="47"/>
      <c r="B12" s="52" t="s">
        <v>7</v>
      </c>
      <c r="C12" s="53"/>
      <c r="D12" s="53"/>
      <c r="E12" s="54"/>
      <c r="F12" s="36">
        <f>SUM(F8:F11)</f>
        <v>0</v>
      </c>
    </row>
    <row r="13" spans="1:6" ht="21" customHeight="1" thickBot="1">
      <c r="A13" s="47"/>
      <c r="B13" s="52" t="s">
        <v>37</v>
      </c>
      <c r="C13" s="53"/>
      <c r="D13" s="53"/>
      <c r="E13" s="54"/>
      <c r="F13" s="24"/>
    </row>
    <row r="14" spans="1:6" ht="21" customHeight="1" thickBot="1">
      <c r="A14" s="48"/>
      <c r="B14" s="76" t="s">
        <v>13</v>
      </c>
      <c r="C14" s="77"/>
      <c r="D14" s="77"/>
      <c r="E14" s="78"/>
      <c r="F14" s="36">
        <f>SUM(F12-F13)</f>
        <v>0</v>
      </c>
    </row>
    <row r="15" spans="1:6" ht="16.5" thickBot="1">
      <c r="A15" s="10"/>
      <c r="B15" s="84"/>
      <c r="C15" s="84"/>
      <c r="D15" s="84"/>
      <c r="E15" s="84"/>
      <c r="F15" s="11"/>
    </row>
    <row r="16" spans="1:6" ht="69" customHeight="1" thickBot="1">
      <c r="A16" s="33" t="s">
        <v>22</v>
      </c>
      <c r="B16" s="79" t="s">
        <v>23</v>
      </c>
      <c r="C16" s="79"/>
      <c r="D16" s="79"/>
      <c r="E16" s="80"/>
      <c r="F16" s="12">
        <v>3000</v>
      </c>
    </row>
    <row r="17" spans="1:6" ht="16.5" thickBot="1">
      <c r="A17" s="9"/>
      <c r="B17" s="9"/>
      <c r="C17" s="9"/>
      <c r="D17" s="9"/>
      <c r="E17" s="9"/>
      <c r="F17" s="11"/>
    </row>
    <row r="18" spans="1:6" ht="22.5" customHeight="1" thickBot="1">
      <c r="A18" s="46" t="s">
        <v>24</v>
      </c>
      <c r="B18" s="43" t="s">
        <v>44</v>
      </c>
      <c r="C18" s="44"/>
      <c r="D18" s="44"/>
      <c r="E18" s="45"/>
      <c r="F18" s="39" t="s">
        <v>35</v>
      </c>
    </row>
    <row r="19" spans="1:6" ht="22.5" customHeight="1" thickBot="1">
      <c r="A19" s="47"/>
      <c r="B19" s="40" t="s">
        <v>38</v>
      </c>
      <c r="C19" s="41"/>
      <c r="D19" s="41"/>
      <c r="E19" s="42"/>
      <c r="F19" s="25"/>
    </row>
    <row r="20" spans="1:6" ht="22.5" customHeight="1" thickBot="1">
      <c r="A20" s="47"/>
      <c r="B20" s="40" t="s">
        <v>39</v>
      </c>
      <c r="C20" s="41"/>
      <c r="D20" s="41"/>
      <c r="E20" s="42"/>
      <c r="F20" s="25"/>
    </row>
    <row r="21" spans="1:6" ht="22.5" customHeight="1" thickBot="1">
      <c r="A21" s="47"/>
      <c r="B21" s="40" t="s">
        <v>40</v>
      </c>
      <c r="C21" s="41"/>
      <c r="D21" s="41"/>
      <c r="E21" s="42"/>
      <c r="F21" s="25"/>
    </row>
    <row r="22" spans="1:6" ht="22.5" customHeight="1" thickBot="1">
      <c r="A22" s="47"/>
      <c r="B22" s="40" t="s">
        <v>41</v>
      </c>
      <c r="C22" s="41"/>
      <c r="D22" s="41"/>
      <c r="E22" s="42"/>
      <c r="F22" s="25"/>
    </row>
    <row r="23" spans="1:6" ht="22.5" customHeight="1" thickBot="1">
      <c r="A23" s="47"/>
      <c r="B23" s="40" t="s">
        <v>42</v>
      </c>
      <c r="C23" s="41"/>
      <c r="D23" s="41"/>
      <c r="E23" s="42"/>
      <c r="F23" s="25"/>
    </row>
    <row r="24" spans="1:6" ht="22.5" customHeight="1" thickBot="1">
      <c r="A24" s="47"/>
      <c r="B24" s="43" t="s">
        <v>43</v>
      </c>
      <c r="C24" s="44"/>
      <c r="D24" s="44"/>
      <c r="E24" s="45"/>
      <c r="F24" s="34">
        <f>SUM(F19:F23)</f>
        <v>0</v>
      </c>
    </row>
    <row r="25" spans="1:6" ht="22.5" customHeight="1" thickBot="1">
      <c r="A25" s="47"/>
      <c r="B25" s="73" t="s">
        <v>36</v>
      </c>
      <c r="C25" s="74"/>
      <c r="D25" s="74"/>
      <c r="E25" s="75"/>
      <c r="F25" s="37">
        <f>SUM(F14)</f>
        <v>0</v>
      </c>
    </row>
    <row r="26" spans="1:6" ht="30.75" customHeight="1" thickBot="1">
      <c r="A26" s="47"/>
      <c r="B26" s="73" t="s">
        <v>45</v>
      </c>
      <c r="C26" s="74"/>
      <c r="D26" s="74"/>
      <c r="E26" s="75"/>
      <c r="F26" s="37">
        <f>SUM(F24-F25)</f>
        <v>0</v>
      </c>
    </row>
    <row r="27" spans="1:6" ht="22.5" customHeight="1" thickBot="1">
      <c r="A27" s="48"/>
      <c r="B27" s="55" t="s">
        <v>46</v>
      </c>
      <c r="C27" s="56"/>
      <c r="D27" s="56"/>
      <c r="E27" s="57"/>
      <c r="F27" s="38">
        <f>MIN(F16,F26)</f>
        <v>0</v>
      </c>
    </row>
    <row r="28" spans="1:6" ht="16.5" thickBot="1">
      <c r="A28" s="9"/>
      <c r="B28" s="9"/>
      <c r="C28" s="9"/>
      <c r="D28" s="9"/>
      <c r="E28" s="9"/>
      <c r="F28" s="9"/>
    </row>
    <row r="29" spans="1:6" ht="16.5" thickBot="1">
      <c r="A29" s="60" t="s">
        <v>15</v>
      </c>
      <c r="B29" s="61"/>
      <c r="C29" s="66" t="s">
        <v>12</v>
      </c>
      <c r="D29" s="67"/>
      <c r="E29" s="67"/>
      <c r="F29" s="68"/>
    </row>
    <row r="30" spans="1:6" ht="10.5" customHeight="1">
      <c r="A30" s="13"/>
      <c r="B30" s="14"/>
      <c r="C30" s="28"/>
      <c r="D30" s="15"/>
      <c r="E30" s="15"/>
      <c r="F30" s="16"/>
    </row>
    <row r="31" spans="1:6" ht="28.5" customHeight="1">
      <c r="A31" s="69" t="s">
        <v>16</v>
      </c>
      <c r="B31" s="70"/>
      <c r="C31" s="29" t="s">
        <v>14</v>
      </c>
      <c r="D31" s="9"/>
      <c r="E31" s="64"/>
      <c r="F31" s="65"/>
    </row>
    <row r="32" spans="1:6" ht="28.5" customHeight="1">
      <c r="A32" s="69" t="s">
        <v>19</v>
      </c>
      <c r="B32" s="70"/>
      <c r="C32" s="29"/>
      <c r="D32" s="9"/>
      <c r="E32" s="9"/>
      <c r="F32" s="17"/>
    </row>
    <row r="33" spans="1:6" ht="11.25" customHeight="1">
      <c r="A33" s="71"/>
      <c r="B33" s="72"/>
      <c r="C33" s="29"/>
      <c r="D33" s="9"/>
      <c r="E33" s="9"/>
      <c r="F33" s="17"/>
    </row>
    <row r="34" spans="1:6" ht="28.5" customHeight="1" thickBot="1">
      <c r="A34" s="62" t="s">
        <v>25</v>
      </c>
      <c r="B34" s="63"/>
      <c r="C34" s="29"/>
      <c r="D34" s="9"/>
      <c r="E34" s="9" t="s">
        <v>31</v>
      </c>
      <c r="F34" s="17" t="s">
        <v>32</v>
      </c>
    </row>
    <row r="35" spans="1:6" ht="28.5" customHeight="1" thickBot="1">
      <c r="A35" s="62" t="s">
        <v>18</v>
      </c>
      <c r="B35" s="63"/>
      <c r="C35" s="29" t="s">
        <v>28</v>
      </c>
      <c r="D35" s="26"/>
      <c r="E35" s="27" t="s">
        <v>33</v>
      </c>
      <c r="F35" s="27"/>
    </row>
    <row r="36" spans="1:6" ht="28.5" customHeight="1" thickBot="1">
      <c r="A36" s="62" t="s">
        <v>34</v>
      </c>
      <c r="B36" s="63"/>
      <c r="C36" s="29" t="s">
        <v>29</v>
      </c>
      <c r="D36" s="26"/>
      <c r="E36" s="27"/>
      <c r="F36" s="27"/>
    </row>
    <row r="37" spans="1:6" ht="28.5" customHeight="1" thickBot="1">
      <c r="A37" s="62" t="s">
        <v>26</v>
      </c>
      <c r="B37" s="63"/>
      <c r="C37" s="29" t="s">
        <v>30</v>
      </c>
      <c r="D37" s="26"/>
      <c r="E37" s="27"/>
      <c r="F37" s="27"/>
    </row>
    <row r="38" spans="1:6" ht="28.5" customHeight="1">
      <c r="A38" s="62" t="s">
        <v>17</v>
      </c>
      <c r="B38" s="63"/>
      <c r="C38" s="29"/>
      <c r="D38" s="9"/>
      <c r="E38" s="9"/>
      <c r="F38" s="17"/>
    </row>
    <row r="39" spans="1:6" ht="28.5" customHeight="1">
      <c r="A39" s="62" t="s">
        <v>47</v>
      </c>
      <c r="B39" s="63"/>
      <c r="C39" s="29"/>
      <c r="D39" s="9"/>
      <c r="E39" s="9"/>
      <c r="F39" s="17"/>
    </row>
    <row r="40" spans="1:6" ht="28.5" customHeight="1" thickBot="1">
      <c r="A40" s="58" t="s">
        <v>27</v>
      </c>
      <c r="B40" s="59"/>
      <c r="C40" s="30"/>
      <c r="D40" s="31"/>
      <c r="E40" s="31"/>
      <c r="F40" s="32"/>
    </row>
    <row r="41" spans="1:6" ht="15.75">
      <c r="A41" s="10"/>
      <c r="B41" s="10"/>
      <c r="C41" s="10"/>
      <c r="D41" s="10"/>
      <c r="E41" s="10"/>
      <c r="F41" s="10"/>
    </row>
    <row r="42" spans="1:6" ht="15.75">
      <c r="A42" s="10"/>
      <c r="B42" s="10"/>
      <c r="C42" s="10"/>
      <c r="D42" s="10"/>
      <c r="E42" s="10"/>
      <c r="F42" s="10"/>
    </row>
  </sheetData>
  <sheetProtection password="C5CC" sheet="1" objects="1" scenarios="1"/>
  <mergeCells count="39">
    <mergeCell ref="A38:B38"/>
    <mergeCell ref="B22:E22"/>
    <mergeCell ref="B21:E21"/>
    <mergeCell ref="B20:E20"/>
    <mergeCell ref="C1:E1"/>
    <mergeCell ref="A1:A4"/>
    <mergeCell ref="B15:E15"/>
    <mergeCell ref="A6:A14"/>
    <mergeCell ref="B6:E6"/>
    <mergeCell ref="A31:B31"/>
    <mergeCell ref="B9:E9"/>
    <mergeCell ref="B11:E11"/>
    <mergeCell ref="A33:B33"/>
    <mergeCell ref="B26:E26"/>
    <mergeCell ref="B13:E13"/>
    <mergeCell ref="B24:E24"/>
    <mergeCell ref="B25:E25"/>
    <mergeCell ref="B14:E14"/>
    <mergeCell ref="B16:E16"/>
    <mergeCell ref="A40:B40"/>
    <mergeCell ref="A29:B29"/>
    <mergeCell ref="A37:B37"/>
    <mergeCell ref="A35:B35"/>
    <mergeCell ref="A36:B36"/>
    <mergeCell ref="E31:F31"/>
    <mergeCell ref="C29:F29"/>
    <mergeCell ref="A32:B32"/>
    <mergeCell ref="A34:B34"/>
    <mergeCell ref="A39:B39"/>
    <mergeCell ref="B19:E19"/>
    <mergeCell ref="B18:E18"/>
    <mergeCell ref="A18:A27"/>
    <mergeCell ref="C2:E2"/>
    <mergeCell ref="B10:E10"/>
    <mergeCell ref="B12:E12"/>
    <mergeCell ref="B7:E7"/>
    <mergeCell ref="B8:E8"/>
    <mergeCell ref="B27:E27"/>
    <mergeCell ref="B23:E23"/>
  </mergeCells>
  <printOptions/>
  <pageMargins left="0.25" right="0.25" top="0.75" bottom="0.75" header="0.3" footer="0.3"/>
  <pageSetup horizontalDpi="600" verticalDpi="600" orientation="portrait" scale="68" r:id="rId1"/>
  <headerFooter>
    <oddHeader>&amp;L&amp;12Texas Department of Housing and Community Affairs&amp;C&amp;"-,Bold"&amp;16Damage Reimbursement Request Form
&amp;"-,Regular"&amp;12Texas&amp;16 &amp;12Section 811 PRA&amp;R&amp;12Section 811 Project Rental Assistance Program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 Duran</dc:creator>
  <cp:keywords/>
  <dc:description/>
  <cp:lastModifiedBy>Kaitlin Devlin</cp:lastModifiedBy>
  <cp:lastPrinted>2019-03-18T15:53:19Z</cp:lastPrinted>
  <dcterms:created xsi:type="dcterms:W3CDTF">2018-06-26T15:03:41Z</dcterms:created>
  <dcterms:modified xsi:type="dcterms:W3CDTF">2022-01-18T16:12:24Z</dcterms:modified>
  <cp:category/>
  <cp:version/>
  <cp:contentType/>
  <cp:contentStatus/>
</cp:coreProperties>
</file>