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cjones\Desktop\Projects\"/>
    </mc:Choice>
  </mc:AlternateContent>
  <xr:revisionPtr revIDLastSave="0" documentId="13_ncr:1_{CDC1A1B8-4F12-4C44-A076-16E2E00139F9}" xr6:coauthVersionLast="47" xr6:coauthVersionMax="47" xr10:uidLastSave="{00000000-0000-0000-0000-000000000000}"/>
  <bookViews>
    <workbookView xWindow="-28920" yWindow="-120" windowWidth="29040" windowHeight="15840" tabRatio="684" xr2:uid="{00000000-000D-0000-FFFF-FFFF00000000}"/>
  </bookViews>
  <sheets>
    <sheet name="2024-1"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6" l="1"/>
  <c r="G15" i="16" l="1"/>
</calcChain>
</file>

<file path=xl/sharedStrings.xml><?xml version="1.0" encoding="utf-8"?>
<sst xmlns="http://schemas.openxmlformats.org/spreadsheetml/2006/main" count="36" uniqueCount="32">
  <si>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</si>
  <si>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</si>
  <si>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</si>
  <si>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</si>
  <si>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</si>
  <si>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</si>
  <si>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</si>
  <si>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</si>
  <si>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</si>
  <si>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</si>
  <si>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</si>
  <si>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</si>
  <si>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</si>
  <si>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</si>
  <si>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</si>
  <si>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</si>
  <si>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</si>
  <si>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</si>
  <si>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t>General (NHTF Only)</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</si>
  <si>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</si>
  <si>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</si>
  <si>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</si>
  <si>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2025-1 Notice of Funding Availability</t>
  </si>
  <si>
    <t xml:space="preserve">Motley Senior Living </t>
  </si>
  <si>
    <t xml:space="preserve">Mesquite </t>
  </si>
  <si>
    <t xml:space="preserve">Dallas </t>
  </si>
  <si>
    <t xml:space="preserve">10112 Bissonnet Living </t>
  </si>
  <si>
    <t>Houston</t>
  </si>
  <si>
    <t xml:space="preserve">Harris </t>
  </si>
  <si>
    <t>Stella Haven</t>
  </si>
  <si>
    <t>Denton</t>
  </si>
  <si>
    <t>Multifamily Direct Loan - Application Log - March 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</si>
</sst>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68">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31" xfId="0" applyFill="1" applyBorder="1"/>
    <xf numFmtId="14" fontId="0" fillId="0" borderId="31" xfId="0" applyNumberFormat="1" applyFill="1" applyBorder="1"/>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3" borderId="31" xfId="0" applyFont="1" applyFill="1" applyBorder="1" applyAlignment="1">
      <alignment horizontal="center"/>
    </xf>
    <xf numFmtId="0" fontId="13" fillId="3" borderId="31" xfId="0" applyFont="1" applyFill="1" applyBorder="1"/>
    <xf numFmtId="8" fontId="13" fillId="3" borderId="31" xfId="0" applyNumberFormat="1" applyFont="1" applyFill="1" applyBorder="1"/>
    <xf numFmtId="0" fontId="13" fillId="3" borderId="3" xfId="0" applyFont="1" applyFill="1" applyBorder="1" applyAlignment="1">
      <alignment horizontal="center"/>
    </xf>
    <xf numFmtId="0" fontId="13" fillId="3" borderId="3" xfId="0" applyFont="1" applyFill="1" applyBorder="1"/>
    <xf numFmtId="8" fontId="13" fillId="3" borderId="3" xfId="0" applyNumberFormat="1" applyFont="1" applyFill="1" applyBorder="1"/>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2"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a:extLst>
            <a:ext uri="{FF2B5EF4-FFF2-40B4-BE49-F238E27FC236}">
              <a16:creationId xmlns:a16="http://schemas.microsoft.com/office/drawing/2014/main" id="{00000000-0008-0000-0000-000012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workbookViewId="0">
      <selection activeCell="A4" sqref="A4:N4"/>
    </sheetView>
  </sheetViews>
  <sheetFormatPr defaultRowHeight="14.4" x14ac:dyDescent="0.3"/>
  <cols>
    <col min="1" max="1" width="11.5546875" customWidth="1"/>
    <col min="2" max="2" width="43.6640625" customWidth="1"/>
    <col min="3" max="3" width="17.44140625" customWidth="1"/>
    <col min="4" max="4" width="15.5546875" customWidth="1"/>
    <col min="5" max="5" width="6.6640625" customWidth="1"/>
    <col min="6" max="6" width="16.33203125" customWidth="1"/>
    <col min="7" max="7" width="33" bestFit="1" customWidth="1"/>
    <col min="8" max="8" width="18.5546875" customWidth="1"/>
    <col min="9" max="9" width="24.5546875" bestFit="1" customWidth="1"/>
    <col min="10" max="11" width="11.6640625" customWidth="1"/>
    <col min="13" max="13" width="11.88671875" customWidth="1"/>
    <col min="14" max="14" width="20.109375" customWidth="1"/>
  </cols>
  <sheetData>
    <row r="1" spans="1:14" ht="116.25" customHeight="1" x14ac:dyDescent="0.3">
      <c r="A1" s="62"/>
      <c r="B1" s="62"/>
      <c r="C1" s="62"/>
      <c r="D1" s="62"/>
      <c r="E1" s="62"/>
      <c r="F1" s="62"/>
      <c r="G1" s="62"/>
      <c r="H1" s="62"/>
      <c r="I1" s="62"/>
      <c r="J1" s="62"/>
      <c r="K1" s="62"/>
      <c r="L1" s="62"/>
      <c r="M1" s="62"/>
      <c r="N1" s="62"/>
    </row>
    <row r="2" spans="1:14" ht="18" customHeight="1" x14ac:dyDescent="0.3">
      <c r="A2" s="63" t="s">
        <v>31</v>
      </c>
      <c r="B2" s="63"/>
      <c r="C2" s="63"/>
      <c r="D2" s="63"/>
      <c r="E2" s="63"/>
      <c r="F2" s="63"/>
      <c r="G2" s="63"/>
      <c r="H2" s="63"/>
      <c r="I2" s="63"/>
      <c r="J2" s="62"/>
      <c r="K2" s="62"/>
      <c r="L2" s="62"/>
      <c r="M2" s="62"/>
      <c r="N2" s="62"/>
    </row>
    <row r="3" spans="1:14" ht="12.75" customHeight="1" x14ac:dyDescent="0.3">
      <c r="A3" s="63" t="s">
        <v>22</v>
      </c>
      <c r="B3" s="63"/>
      <c r="C3" s="63"/>
      <c r="D3" s="63"/>
      <c r="E3" s="63"/>
      <c r="F3" s="63"/>
      <c r="G3" s="63"/>
      <c r="H3" s="63"/>
      <c r="I3" s="63"/>
      <c r="J3" s="62"/>
      <c r="K3" s="62"/>
      <c r="L3" s="62"/>
      <c r="M3" s="62"/>
      <c r="N3" s="62"/>
    </row>
    <row r="4" spans="1:14" ht="60" customHeight="1" x14ac:dyDescent="0.3">
      <c r="A4" s="64" t="s">
        <v>21</v>
      </c>
      <c r="B4" s="64"/>
      <c r="C4" s="64"/>
      <c r="D4" s="64"/>
      <c r="E4" s="64"/>
      <c r="F4" s="64"/>
      <c r="G4" s="64"/>
      <c r="H4" s="64"/>
      <c r="I4" s="64"/>
      <c r="J4" s="65"/>
      <c r="K4" s="65"/>
      <c r="L4" s="65"/>
      <c r="M4" s="65"/>
      <c r="N4" s="65"/>
    </row>
    <row r="5" spans="1:14" ht="14.25" customHeight="1" x14ac:dyDescent="0.3">
      <c r="A5" s="66" t="s">
        <v>11</v>
      </c>
      <c r="B5" s="67"/>
      <c r="C5" s="67"/>
      <c r="D5" s="67"/>
      <c r="E5" s="9"/>
      <c r="F5" s="9"/>
      <c r="G5" s="9"/>
      <c r="H5" s="9"/>
      <c r="I5" s="9"/>
    </row>
    <row r="6" spans="1:14" ht="14.25" customHeight="1" x14ac:dyDescent="0.3">
      <c r="A6" s="10"/>
      <c r="B6" s="11"/>
      <c r="C6" s="11"/>
      <c r="D6" s="11"/>
      <c r="E6" s="9"/>
      <c r="F6" s="9"/>
      <c r="G6" s="9"/>
      <c r="H6" s="9"/>
      <c r="I6" s="9"/>
      <c r="J6" s="9"/>
      <c r="K6" s="9"/>
      <c r="L6" s="9"/>
      <c r="M6" s="9"/>
      <c r="N6" s="9"/>
    </row>
    <row r="7" spans="1:14" ht="16.2" thickBot="1" x14ac:dyDescent="0.35">
      <c r="A7" s="49" t="s">
        <v>18</v>
      </c>
      <c r="B7" s="49"/>
      <c r="C7" s="1"/>
      <c r="D7" s="1"/>
      <c r="E7" s="1"/>
      <c r="F7" s="1"/>
      <c r="G7" s="2"/>
      <c r="H7" s="12"/>
      <c r="I7" s="13"/>
      <c r="J7" s="50" t="s">
        <v>9</v>
      </c>
      <c r="K7" s="50"/>
      <c r="L7" s="50"/>
      <c r="M7" s="51">
        <v>20033361</v>
      </c>
      <c r="N7" s="52"/>
    </row>
    <row r="8" spans="1:14" ht="15.6" thickBot="1" x14ac:dyDescent="0.35">
      <c r="A8" s="18" t="s">
        <v>17</v>
      </c>
      <c r="B8" s="19" t="s">
        <v>0</v>
      </c>
      <c r="C8" s="19" t="s">
        <v>1</v>
      </c>
      <c r="D8" s="19" t="s">
        <v>2</v>
      </c>
      <c r="E8" s="19" t="s">
        <v>3</v>
      </c>
      <c r="F8" s="19" t="s">
        <v>7</v>
      </c>
      <c r="G8" s="19" t="s">
        <v>12</v>
      </c>
      <c r="H8" s="19" t="s">
        <v>4</v>
      </c>
      <c r="I8" s="19" t="s">
        <v>19</v>
      </c>
      <c r="J8" s="53" t="s">
        <v>5</v>
      </c>
      <c r="K8" s="54"/>
      <c r="L8" s="54"/>
      <c r="M8" s="54"/>
      <c r="N8" s="55"/>
    </row>
    <row r="9" spans="1:14" x14ac:dyDescent="0.3">
      <c r="A9" s="20">
        <v>25501</v>
      </c>
      <c r="B9" s="27" t="s">
        <v>23</v>
      </c>
      <c r="C9" s="28" t="s">
        <v>24</v>
      </c>
      <c r="D9" s="28" t="s">
        <v>25</v>
      </c>
      <c r="E9" s="21">
        <v>3</v>
      </c>
      <c r="F9" s="22" t="s">
        <v>8</v>
      </c>
      <c r="G9" s="29">
        <v>5331291</v>
      </c>
      <c r="H9" s="22" t="s">
        <v>16</v>
      </c>
      <c r="I9" s="23">
        <v>45715</v>
      </c>
      <c r="J9" s="56"/>
      <c r="K9" s="57"/>
      <c r="L9" s="57"/>
      <c r="M9" s="57"/>
      <c r="N9" s="58"/>
    </row>
    <row r="10" spans="1:14" ht="15" customHeight="1" x14ac:dyDescent="0.3">
      <c r="A10" s="16">
        <v>25502</v>
      </c>
      <c r="B10" s="30" t="s">
        <v>26</v>
      </c>
      <c r="C10" s="31" t="s">
        <v>27</v>
      </c>
      <c r="D10" s="31" t="s">
        <v>28</v>
      </c>
      <c r="E10" s="4">
        <v>6</v>
      </c>
      <c r="F10" s="3" t="s">
        <v>8</v>
      </c>
      <c r="G10" s="32">
        <v>5261506</v>
      </c>
      <c r="H10" s="3" t="s">
        <v>6</v>
      </c>
      <c r="I10" s="5">
        <v>45715</v>
      </c>
      <c r="J10" s="38"/>
      <c r="K10" s="39"/>
      <c r="L10" s="39"/>
      <c r="M10" s="39"/>
      <c r="N10" s="40"/>
    </row>
    <row r="11" spans="1:14" ht="15" customHeight="1" x14ac:dyDescent="0.3">
      <c r="A11" s="16">
        <v>25505</v>
      </c>
      <c r="B11" s="4" t="s">
        <v>29</v>
      </c>
      <c r="C11" s="3" t="s">
        <v>30</v>
      </c>
      <c r="D11" s="3" t="s">
        <v>30</v>
      </c>
      <c r="E11" s="4">
        <v>3</v>
      </c>
      <c r="F11" s="3" t="s">
        <v>8</v>
      </c>
      <c r="G11" s="14">
        <v>4800000</v>
      </c>
      <c r="H11" s="3" t="s">
        <v>6</v>
      </c>
      <c r="I11" s="5">
        <v>45716</v>
      </c>
      <c r="J11" s="59"/>
      <c r="K11" s="60"/>
      <c r="L11" s="60"/>
      <c r="M11" s="60"/>
      <c r="N11" s="61"/>
    </row>
    <row r="12" spans="1:14" ht="15" customHeight="1" x14ac:dyDescent="0.3">
      <c r="A12" s="17"/>
      <c r="B12" s="6"/>
      <c r="C12" s="7"/>
      <c r="D12" s="7"/>
      <c r="E12" s="6"/>
      <c r="F12" s="7"/>
      <c r="G12" s="15"/>
      <c r="H12" s="7"/>
      <c r="I12" s="8"/>
      <c r="J12" s="38"/>
      <c r="K12" s="39"/>
      <c r="L12" s="39"/>
      <c r="M12" s="39"/>
      <c r="N12" s="40"/>
    </row>
    <row r="13" spans="1:14" ht="15" customHeight="1" x14ac:dyDescent="0.3">
      <c r="A13" s="17"/>
      <c r="B13" s="6"/>
      <c r="C13" s="7"/>
      <c r="D13" s="7"/>
      <c r="E13" s="6"/>
      <c r="F13" s="7"/>
      <c r="G13" s="15"/>
      <c r="H13" s="7"/>
      <c r="I13" s="8"/>
      <c r="J13" s="38"/>
      <c r="K13" s="39"/>
      <c r="L13" s="39"/>
      <c r="M13" s="39"/>
      <c r="N13" s="40"/>
    </row>
    <row r="14" spans="1:14" ht="15" customHeight="1" thickBot="1" x14ac:dyDescent="0.35">
      <c r="A14" s="17"/>
      <c r="B14" s="6"/>
      <c r="C14" s="7"/>
      <c r="D14" s="7"/>
      <c r="E14" s="6"/>
      <c r="F14" s="7"/>
      <c r="G14" s="15"/>
      <c r="H14" s="7"/>
      <c r="I14" s="8"/>
      <c r="J14" s="38"/>
      <c r="K14" s="39"/>
      <c r="L14" s="39"/>
      <c r="M14" s="39"/>
      <c r="N14" s="40"/>
    </row>
    <row r="15" spans="1:14" ht="15" customHeight="1" x14ac:dyDescent="0.3">
      <c r="A15" s="41" t="s">
        <v>13</v>
      </c>
      <c r="B15" s="42"/>
      <c r="C15" s="42"/>
      <c r="D15" s="42"/>
      <c r="E15" s="42"/>
      <c r="F15" s="42"/>
      <c r="G15" s="24">
        <f>SUM(G9:G14)</f>
        <v>15392797</v>
      </c>
      <c r="H15" s="43"/>
      <c r="I15" s="43"/>
      <c r="J15" s="43"/>
      <c r="K15" s="43"/>
      <c r="L15" s="43"/>
      <c r="M15" s="43"/>
      <c r="N15" s="44"/>
    </row>
    <row r="16" spans="1:14" x14ac:dyDescent="0.3">
      <c r="A16" s="34" t="s">
        <v>14</v>
      </c>
      <c r="B16" s="35"/>
      <c r="C16" s="35"/>
      <c r="D16" s="35"/>
      <c r="E16" s="35"/>
      <c r="F16" s="35"/>
      <c r="G16" s="25">
        <v>0</v>
      </c>
      <c r="H16" s="45"/>
      <c r="I16" s="45"/>
      <c r="J16" s="45"/>
      <c r="K16" s="45"/>
      <c r="L16" s="45"/>
      <c r="M16" s="45"/>
      <c r="N16" s="46"/>
    </row>
    <row r="17" spans="1:14" ht="15" customHeight="1" thickBot="1" x14ac:dyDescent="0.35">
      <c r="A17" s="36" t="s">
        <v>15</v>
      </c>
      <c r="B17" s="37"/>
      <c r="C17" s="37"/>
      <c r="D17" s="37"/>
      <c r="E17" s="37"/>
      <c r="F17" s="37"/>
      <c r="G17" s="26">
        <f>M7-G16</f>
        <v>20033361</v>
      </c>
      <c r="H17" s="47"/>
      <c r="I17" s="47"/>
      <c r="J17" s="47"/>
      <c r="K17" s="47"/>
      <c r="L17" s="47"/>
      <c r="M17" s="47"/>
      <c r="N17" s="48"/>
    </row>
    <row r="18" spans="1:14" x14ac:dyDescent="0.3">
      <c r="A18" s="33" t="s">
        <v>10</v>
      </c>
      <c r="B18" s="33"/>
      <c r="C18" s="33"/>
      <c r="D18" s="33"/>
      <c r="E18" s="33"/>
      <c r="F18" s="33"/>
      <c r="G18" s="33"/>
      <c r="H18" s="33"/>
      <c r="I18" s="33"/>
      <c r="J18" s="33"/>
    </row>
    <row r="19" spans="1:14" x14ac:dyDescent="0.3">
      <c r="A19" s="33" t="s">
        <v>20</v>
      </c>
      <c r="B19" s="33"/>
      <c r="C19" s="33"/>
      <c r="D19" s="33"/>
      <c r="E19" s="33"/>
      <c r="F19" s="33"/>
      <c r="G19" s="33"/>
      <c r="H19" s="33"/>
      <c r="I19" s="33"/>
      <c r="J19" s="33"/>
    </row>
  </sheetData>
  <sortState xmlns:xlrd2="http://schemas.microsoft.com/office/spreadsheetml/2017/richdata2" ref="A9:I17">
    <sortCondition ref="I9:I17"/>
  </sortState>
  <mergeCells count="21">
    <mergeCell ref="A1:N1"/>
    <mergeCell ref="A2:N2"/>
    <mergeCell ref="A3:N3"/>
    <mergeCell ref="A4:N4"/>
    <mergeCell ref="A5:D5"/>
    <mergeCell ref="J13:N13"/>
    <mergeCell ref="H15:N17"/>
    <mergeCell ref="A7:B7"/>
    <mergeCell ref="J7:L7"/>
    <mergeCell ref="M7:N7"/>
    <mergeCell ref="J8:N8"/>
    <mergeCell ref="J9:N9"/>
    <mergeCell ref="J10:N10"/>
    <mergeCell ref="J11:N11"/>
    <mergeCell ref="J12:N12"/>
    <mergeCell ref="A19:J19"/>
    <mergeCell ref="A18:J18"/>
    <mergeCell ref="A16:F16"/>
    <mergeCell ref="A17:F17"/>
    <mergeCell ref="J14:N14"/>
    <mergeCell ref="A15:F1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Connor Jones</cp:lastModifiedBy>
  <cp:lastPrinted>2018-01-09T15:10:48Z</cp:lastPrinted>
  <dcterms:created xsi:type="dcterms:W3CDTF">2016-01-21T21:28:19Z</dcterms:created>
  <dcterms:modified xsi:type="dcterms:W3CDTF">2025-03-07T17:27:29Z</dcterms:modified>
</cp:coreProperties>
</file>