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fhp\Resources\Income Limits\2024-SHFP_Income_Limits_effetive_6.1.2024\"/>
    </mc:Choice>
  </mc:AlternateContent>
  <workbookProtection workbookAlgorithmName="SHA-512" workbookHashValue="6yociPy35d9BSsCYBkCNVj82jvohOnbXd/h5OP8SV7PC6/VUpWXhH5tojYFPJ1ufsL8Bw0YWyBCipbQXKYKWYA==" workbookSaltValue="3Ty/cqjrbQyxEUWCowz1cA==" workbookSpinCount="100000" lockStructure="1"/>
  <bookViews>
    <workbookView xWindow="30615" yWindow="-105" windowWidth="30930" windowHeight="16890" tabRatio="448"/>
  </bookViews>
  <sheets>
    <sheet name="TEXAS HTF INCOME LIMITS" sheetId="1" r:id="rId1"/>
    <sheet name="HUD HOME INCOME LIMITS" sheetId="2" r:id="rId2"/>
  </sheets>
  <definedNames>
    <definedName name="_xlnm._FilterDatabase" localSheetId="0" hidden="1">'TEXAS HTF INCOME LIMITS'!$A$6:$I$6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3" i="1" l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7" i="1"/>
  <c r="C7" i="1"/>
  <c r="D7" i="1"/>
  <c r="E7" i="1"/>
  <c r="F7" i="1"/>
  <c r="G7" i="1"/>
  <c r="H7" i="1"/>
  <c r="I7" i="1"/>
  <c r="B8" i="1"/>
  <c r="C8" i="1"/>
  <c r="D8" i="1"/>
  <c r="E8" i="1"/>
  <c r="F8" i="1"/>
  <c r="G8" i="1"/>
  <c r="H8" i="1"/>
  <c r="I8" i="1"/>
  <c r="B9" i="1"/>
  <c r="C9" i="1"/>
  <c r="D9" i="1"/>
  <c r="E9" i="1"/>
  <c r="F9" i="1"/>
  <c r="G9" i="1"/>
  <c r="H9" i="1"/>
  <c r="I9" i="1"/>
  <c r="B10" i="1"/>
  <c r="C10" i="1"/>
  <c r="D10" i="1"/>
  <c r="E10" i="1"/>
  <c r="F10" i="1"/>
  <c r="G10" i="1"/>
  <c r="H10" i="1"/>
  <c r="I10" i="1"/>
  <c r="B11" i="1"/>
  <c r="C11" i="1"/>
  <c r="D11" i="1"/>
  <c r="E11" i="1"/>
  <c r="F11" i="1"/>
  <c r="G11" i="1"/>
  <c r="H11" i="1"/>
  <c r="I11" i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25" i="1"/>
  <c r="C25" i="1"/>
  <c r="D25" i="1"/>
  <c r="E25" i="1"/>
  <c r="F25" i="1"/>
  <c r="G25" i="1"/>
  <c r="H25" i="1"/>
  <c r="I25" i="1"/>
  <c r="B26" i="1"/>
  <c r="C26" i="1"/>
  <c r="D26" i="1"/>
  <c r="E26" i="1"/>
  <c r="F26" i="1"/>
  <c r="G26" i="1"/>
  <c r="H26" i="1"/>
  <c r="I26" i="1"/>
  <c r="B27" i="1"/>
  <c r="C27" i="1"/>
  <c r="D27" i="1"/>
  <c r="E27" i="1"/>
  <c r="F27" i="1"/>
  <c r="G27" i="1"/>
  <c r="H27" i="1"/>
  <c r="I27" i="1"/>
  <c r="B28" i="1"/>
  <c r="C28" i="1"/>
  <c r="D28" i="1"/>
  <c r="E28" i="1"/>
  <c r="F28" i="1"/>
  <c r="G28" i="1"/>
  <c r="H28" i="1"/>
  <c r="I28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B44" i="1"/>
  <c r="C44" i="1"/>
  <c r="D44" i="1"/>
  <c r="E44" i="1"/>
  <c r="F44" i="1"/>
  <c r="G44" i="1"/>
  <c r="H44" i="1"/>
  <c r="I44" i="1"/>
  <c r="B45" i="1"/>
  <c r="C45" i="1"/>
  <c r="D45" i="1"/>
  <c r="E45" i="1"/>
  <c r="F45" i="1"/>
  <c r="G45" i="1"/>
  <c r="H45" i="1"/>
  <c r="I45" i="1"/>
  <c r="B46" i="1"/>
  <c r="C46" i="1"/>
  <c r="D46" i="1"/>
  <c r="E46" i="1"/>
  <c r="F46" i="1"/>
  <c r="G46" i="1"/>
  <c r="H46" i="1"/>
  <c r="I46" i="1"/>
  <c r="B47" i="1"/>
  <c r="C47" i="1"/>
  <c r="D47" i="1"/>
  <c r="E47" i="1"/>
  <c r="F47" i="1"/>
  <c r="G47" i="1"/>
  <c r="H47" i="1"/>
  <c r="I47" i="1"/>
  <c r="B48" i="1"/>
  <c r="C48" i="1"/>
  <c r="D48" i="1"/>
  <c r="E48" i="1"/>
  <c r="F48" i="1"/>
  <c r="G48" i="1"/>
  <c r="H48" i="1"/>
  <c r="I48" i="1"/>
  <c r="B49" i="1"/>
  <c r="C49" i="1"/>
  <c r="D49" i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C55" i="1"/>
  <c r="D55" i="1"/>
  <c r="E55" i="1"/>
  <c r="F55" i="1"/>
  <c r="G55" i="1"/>
  <c r="H55" i="1"/>
  <c r="I55" i="1"/>
  <c r="B56" i="1"/>
  <c r="C56" i="1"/>
  <c r="D56" i="1"/>
  <c r="E56" i="1"/>
  <c r="F56" i="1"/>
  <c r="G56" i="1"/>
  <c r="H56" i="1"/>
  <c r="I56" i="1"/>
  <c r="B57" i="1"/>
  <c r="C57" i="1"/>
  <c r="D57" i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F59" i="1"/>
  <c r="G59" i="1"/>
  <c r="H59" i="1"/>
  <c r="I59" i="1"/>
  <c r="B60" i="1"/>
  <c r="C60" i="1"/>
  <c r="D60" i="1"/>
  <c r="E60" i="1"/>
  <c r="F60" i="1"/>
  <c r="G60" i="1"/>
  <c r="H60" i="1"/>
  <c r="I60" i="1"/>
  <c r="B61" i="1"/>
  <c r="C61" i="1"/>
  <c r="D61" i="1"/>
  <c r="E61" i="1"/>
  <c r="F61" i="1"/>
  <c r="G61" i="1"/>
  <c r="H61" i="1"/>
  <c r="I61" i="1"/>
  <c r="B62" i="1"/>
  <c r="C62" i="1"/>
  <c r="D62" i="1"/>
  <c r="E62" i="1"/>
  <c r="F62" i="1"/>
  <c r="G62" i="1"/>
  <c r="H62" i="1"/>
  <c r="I62" i="1"/>
  <c r="B63" i="1"/>
  <c r="C63" i="1"/>
  <c r="D63" i="1"/>
  <c r="E63" i="1"/>
  <c r="F63" i="1"/>
  <c r="G63" i="1"/>
  <c r="H63" i="1"/>
  <c r="I63" i="1"/>
  <c r="B64" i="1"/>
  <c r="C64" i="1"/>
  <c r="D64" i="1"/>
  <c r="E64" i="1"/>
  <c r="F64" i="1"/>
  <c r="G64" i="1"/>
  <c r="H64" i="1"/>
  <c r="I64" i="1"/>
  <c r="B65" i="1"/>
  <c r="C65" i="1"/>
  <c r="D65" i="1"/>
  <c r="E65" i="1"/>
  <c r="F65" i="1"/>
  <c r="G65" i="1"/>
  <c r="H65" i="1"/>
  <c r="I65" i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B70" i="1"/>
  <c r="C70" i="1"/>
  <c r="D70" i="1"/>
  <c r="E70" i="1"/>
  <c r="F70" i="1"/>
  <c r="G70" i="1"/>
  <c r="H70" i="1"/>
  <c r="I70" i="1"/>
  <c r="B71" i="1"/>
  <c r="C71" i="1"/>
  <c r="D71" i="1"/>
  <c r="E71" i="1"/>
  <c r="F71" i="1"/>
  <c r="G71" i="1"/>
  <c r="H71" i="1"/>
  <c r="I71" i="1"/>
  <c r="B72" i="1"/>
  <c r="C72" i="1"/>
  <c r="D72" i="1"/>
  <c r="E72" i="1"/>
  <c r="F72" i="1"/>
  <c r="G72" i="1"/>
  <c r="H72" i="1"/>
  <c r="I72" i="1"/>
  <c r="B73" i="1"/>
  <c r="C73" i="1"/>
  <c r="D73" i="1"/>
  <c r="E73" i="1"/>
  <c r="F73" i="1"/>
  <c r="G73" i="1"/>
  <c r="H73" i="1"/>
  <c r="I73" i="1"/>
  <c r="B74" i="1"/>
  <c r="C74" i="1"/>
  <c r="D74" i="1"/>
  <c r="E74" i="1"/>
  <c r="F74" i="1"/>
  <c r="G74" i="1"/>
  <c r="H74" i="1"/>
  <c r="I74" i="1"/>
  <c r="B75" i="1"/>
  <c r="C75" i="1"/>
  <c r="D75" i="1"/>
  <c r="E75" i="1"/>
  <c r="F75" i="1"/>
  <c r="G75" i="1"/>
  <c r="H75" i="1"/>
  <c r="I75" i="1"/>
  <c r="B76" i="1"/>
  <c r="C76" i="1"/>
  <c r="D76" i="1"/>
  <c r="E76" i="1"/>
  <c r="F76" i="1"/>
  <c r="G76" i="1"/>
  <c r="H76" i="1"/>
  <c r="I76" i="1"/>
  <c r="B77" i="1"/>
  <c r="C77" i="1"/>
  <c r="D77" i="1"/>
  <c r="E77" i="1"/>
  <c r="F77" i="1"/>
  <c r="G77" i="1"/>
  <c r="H77" i="1"/>
  <c r="I77" i="1"/>
  <c r="B78" i="1"/>
  <c r="C78" i="1"/>
  <c r="D78" i="1"/>
  <c r="E78" i="1"/>
  <c r="F78" i="1"/>
  <c r="G78" i="1"/>
  <c r="H78" i="1"/>
  <c r="I78" i="1"/>
  <c r="B79" i="1"/>
  <c r="C79" i="1"/>
  <c r="D79" i="1"/>
  <c r="E79" i="1"/>
  <c r="F79" i="1"/>
  <c r="G79" i="1"/>
  <c r="H79" i="1"/>
  <c r="I79" i="1"/>
  <c r="B80" i="1"/>
  <c r="C80" i="1"/>
  <c r="D80" i="1"/>
  <c r="E80" i="1"/>
  <c r="F80" i="1"/>
  <c r="G80" i="1"/>
  <c r="H80" i="1"/>
  <c r="I80" i="1"/>
  <c r="B81" i="1"/>
  <c r="C81" i="1"/>
  <c r="D81" i="1"/>
  <c r="E81" i="1"/>
  <c r="F81" i="1"/>
  <c r="G81" i="1"/>
  <c r="H81" i="1"/>
  <c r="I81" i="1"/>
  <c r="B82" i="1"/>
  <c r="C82" i="1"/>
  <c r="D82" i="1"/>
  <c r="E82" i="1"/>
  <c r="F82" i="1"/>
  <c r="G82" i="1"/>
  <c r="H82" i="1"/>
  <c r="I82" i="1"/>
  <c r="B83" i="1"/>
  <c r="C83" i="1"/>
  <c r="D83" i="1"/>
  <c r="E83" i="1"/>
  <c r="F83" i="1"/>
  <c r="G83" i="1"/>
  <c r="H83" i="1"/>
  <c r="I83" i="1"/>
  <c r="B84" i="1"/>
  <c r="C84" i="1"/>
  <c r="D84" i="1"/>
  <c r="E84" i="1"/>
  <c r="F84" i="1"/>
  <c r="G84" i="1"/>
  <c r="H84" i="1"/>
  <c r="I84" i="1"/>
  <c r="B85" i="1"/>
  <c r="C85" i="1"/>
  <c r="D85" i="1"/>
  <c r="E85" i="1"/>
  <c r="F85" i="1"/>
  <c r="G85" i="1"/>
  <c r="H85" i="1"/>
  <c r="I85" i="1"/>
  <c r="B86" i="1"/>
  <c r="C86" i="1"/>
  <c r="D86" i="1"/>
  <c r="E86" i="1"/>
  <c r="F86" i="1"/>
  <c r="G86" i="1"/>
  <c r="H86" i="1"/>
  <c r="I86" i="1"/>
  <c r="B87" i="1"/>
  <c r="C87" i="1"/>
  <c r="D87" i="1"/>
  <c r="E87" i="1"/>
  <c r="F87" i="1"/>
  <c r="G87" i="1"/>
  <c r="H87" i="1"/>
  <c r="I87" i="1"/>
  <c r="B88" i="1"/>
  <c r="C88" i="1"/>
  <c r="D88" i="1"/>
  <c r="E88" i="1"/>
  <c r="F88" i="1"/>
  <c r="G88" i="1"/>
  <c r="H88" i="1"/>
  <c r="I88" i="1"/>
  <c r="B89" i="1"/>
  <c r="C89" i="1"/>
  <c r="D89" i="1"/>
  <c r="E89" i="1"/>
  <c r="F89" i="1"/>
  <c r="G89" i="1"/>
  <c r="H89" i="1"/>
  <c r="I89" i="1"/>
  <c r="B90" i="1"/>
  <c r="C90" i="1"/>
  <c r="D90" i="1"/>
  <c r="E90" i="1"/>
  <c r="F90" i="1"/>
  <c r="G90" i="1"/>
  <c r="H90" i="1"/>
  <c r="I90" i="1"/>
  <c r="B91" i="1"/>
  <c r="C91" i="1"/>
  <c r="D91" i="1"/>
  <c r="E91" i="1"/>
  <c r="F91" i="1"/>
  <c r="G91" i="1"/>
  <c r="H91" i="1"/>
  <c r="I91" i="1"/>
  <c r="B92" i="1"/>
  <c r="C92" i="1"/>
  <c r="D92" i="1"/>
  <c r="E92" i="1"/>
  <c r="F92" i="1"/>
  <c r="G92" i="1"/>
  <c r="H92" i="1"/>
  <c r="I92" i="1"/>
  <c r="B93" i="1"/>
  <c r="C93" i="1"/>
  <c r="D93" i="1"/>
  <c r="E93" i="1"/>
  <c r="F93" i="1"/>
  <c r="G93" i="1"/>
  <c r="H93" i="1"/>
  <c r="I93" i="1"/>
  <c r="B94" i="1"/>
  <c r="C94" i="1"/>
  <c r="D94" i="1"/>
  <c r="E94" i="1"/>
  <c r="F94" i="1"/>
  <c r="G94" i="1"/>
  <c r="H94" i="1"/>
  <c r="I94" i="1"/>
  <c r="B95" i="1"/>
  <c r="C95" i="1"/>
  <c r="D95" i="1"/>
  <c r="E95" i="1"/>
  <c r="F95" i="1"/>
  <c r="G95" i="1"/>
  <c r="H95" i="1"/>
  <c r="I95" i="1"/>
  <c r="B96" i="1"/>
  <c r="C96" i="1"/>
  <c r="D96" i="1"/>
  <c r="E96" i="1"/>
  <c r="F96" i="1"/>
  <c r="G96" i="1"/>
  <c r="H96" i="1"/>
  <c r="I96" i="1"/>
  <c r="B97" i="1"/>
  <c r="C97" i="1"/>
  <c r="D97" i="1"/>
  <c r="E97" i="1"/>
  <c r="F97" i="1"/>
  <c r="G97" i="1"/>
  <c r="H97" i="1"/>
  <c r="I97" i="1"/>
  <c r="B98" i="1"/>
  <c r="C98" i="1"/>
  <c r="D98" i="1"/>
  <c r="E98" i="1"/>
  <c r="F98" i="1"/>
  <c r="G98" i="1"/>
  <c r="H98" i="1"/>
  <c r="I98" i="1"/>
  <c r="B99" i="1"/>
  <c r="C99" i="1"/>
  <c r="D99" i="1"/>
  <c r="E99" i="1"/>
  <c r="F99" i="1"/>
  <c r="G99" i="1"/>
  <c r="H99" i="1"/>
  <c r="I99" i="1"/>
  <c r="B100" i="1"/>
  <c r="C100" i="1"/>
  <c r="D100" i="1"/>
  <c r="E100" i="1"/>
  <c r="F100" i="1"/>
  <c r="G100" i="1"/>
  <c r="H100" i="1"/>
  <c r="I100" i="1"/>
  <c r="B101" i="1"/>
  <c r="C101" i="1"/>
  <c r="D101" i="1"/>
  <c r="E101" i="1"/>
  <c r="F101" i="1"/>
  <c r="G101" i="1"/>
  <c r="H101" i="1"/>
  <c r="I101" i="1"/>
  <c r="B102" i="1"/>
  <c r="C102" i="1"/>
  <c r="D102" i="1"/>
  <c r="E102" i="1"/>
  <c r="F102" i="1"/>
  <c r="G102" i="1"/>
  <c r="H102" i="1"/>
  <c r="I102" i="1"/>
  <c r="B103" i="1"/>
  <c r="C103" i="1"/>
  <c r="D103" i="1"/>
  <c r="E103" i="1"/>
  <c r="F103" i="1"/>
  <c r="G103" i="1"/>
  <c r="H103" i="1"/>
  <c r="I103" i="1"/>
  <c r="B104" i="1"/>
  <c r="C104" i="1"/>
  <c r="D104" i="1"/>
  <c r="E104" i="1"/>
  <c r="F104" i="1"/>
  <c r="G104" i="1"/>
  <c r="H104" i="1"/>
  <c r="I104" i="1"/>
  <c r="B105" i="1"/>
  <c r="C105" i="1"/>
  <c r="D105" i="1"/>
  <c r="E105" i="1"/>
  <c r="F105" i="1"/>
  <c r="G105" i="1"/>
  <c r="H105" i="1"/>
  <c r="I105" i="1"/>
  <c r="B106" i="1"/>
  <c r="C106" i="1"/>
  <c r="D106" i="1"/>
  <c r="E106" i="1"/>
  <c r="F106" i="1"/>
  <c r="G106" i="1"/>
  <c r="H106" i="1"/>
  <c r="I106" i="1"/>
  <c r="B107" i="1"/>
  <c r="C107" i="1"/>
  <c r="D107" i="1"/>
  <c r="E107" i="1"/>
  <c r="F107" i="1"/>
  <c r="G107" i="1"/>
  <c r="H107" i="1"/>
  <c r="I107" i="1"/>
  <c r="B108" i="1"/>
  <c r="C108" i="1"/>
  <c r="D108" i="1"/>
  <c r="E108" i="1"/>
  <c r="F108" i="1"/>
  <c r="G108" i="1"/>
  <c r="H108" i="1"/>
  <c r="I108" i="1"/>
  <c r="B109" i="1"/>
  <c r="C109" i="1"/>
  <c r="D109" i="1"/>
  <c r="E109" i="1"/>
  <c r="F109" i="1"/>
  <c r="G109" i="1"/>
  <c r="H109" i="1"/>
  <c r="I109" i="1"/>
  <c r="B110" i="1"/>
  <c r="C110" i="1"/>
  <c r="D110" i="1"/>
  <c r="E110" i="1"/>
  <c r="F110" i="1"/>
  <c r="G110" i="1"/>
  <c r="H110" i="1"/>
  <c r="I110" i="1"/>
  <c r="B111" i="1"/>
  <c r="C111" i="1"/>
  <c r="D111" i="1"/>
  <c r="E111" i="1"/>
  <c r="F111" i="1"/>
  <c r="G111" i="1"/>
  <c r="H111" i="1"/>
  <c r="I111" i="1"/>
  <c r="B112" i="1"/>
  <c r="C112" i="1"/>
  <c r="D112" i="1"/>
  <c r="E112" i="1"/>
  <c r="F112" i="1"/>
  <c r="G112" i="1"/>
  <c r="H112" i="1"/>
  <c r="I112" i="1"/>
  <c r="B113" i="1"/>
  <c r="C113" i="1"/>
  <c r="D113" i="1"/>
  <c r="E113" i="1"/>
  <c r="F113" i="1"/>
  <c r="G113" i="1"/>
  <c r="H113" i="1"/>
  <c r="I113" i="1"/>
  <c r="B114" i="1"/>
  <c r="C114" i="1"/>
  <c r="D114" i="1"/>
  <c r="E114" i="1"/>
  <c r="F114" i="1"/>
  <c r="G114" i="1"/>
  <c r="H114" i="1"/>
  <c r="I114" i="1"/>
  <c r="B115" i="1"/>
  <c r="C115" i="1"/>
  <c r="D115" i="1"/>
  <c r="E115" i="1"/>
  <c r="F115" i="1"/>
  <c r="G115" i="1"/>
  <c r="H115" i="1"/>
  <c r="I115" i="1"/>
  <c r="B116" i="1"/>
  <c r="C116" i="1"/>
  <c r="D116" i="1"/>
  <c r="E116" i="1"/>
  <c r="F116" i="1"/>
  <c r="G116" i="1"/>
  <c r="H116" i="1"/>
  <c r="I116" i="1"/>
  <c r="B117" i="1"/>
  <c r="C117" i="1"/>
  <c r="D117" i="1"/>
  <c r="E117" i="1"/>
  <c r="F117" i="1"/>
  <c r="G117" i="1"/>
  <c r="H117" i="1"/>
  <c r="I117" i="1"/>
  <c r="B118" i="1"/>
  <c r="C118" i="1"/>
  <c r="D118" i="1"/>
  <c r="E118" i="1"/>
  <c r="F118" i="1"/>
  <c r="G118" i="1"/>
  <c r="H118" i="1"/>
  <c r="I118" i="1"/>
  <c r="B119" i="1"/>
  <c r="C119" i="1"/>
  <c r="D119" i="1"/>
  <c r="E119" i="1"/>
  <c r="F119" i="1"/>
  <c r="G119" i="1"/>
  <c r="H119" i="1"/>
  <c r="I119" i="1"/>
  <c r="B120" i="1"/>
  <c r="C120" i="1"/>
  <c r="D120" i="1"/>
  <c r="E120" i="1"/>
  <c r="F120" i="1"/>
  <c r="G120" i="1"/>
  <c r="H120" i="1"/>
  <c r="I120" i="1"/>
  <c r="B121" i="1"/>
  <c r="C121" i="1"/>
  <c r="D121" i="1"/>
  <c r="E121" i="1"/>
  <c r="F121" i="1"/>
  <c r="G121" i="1"/>
  <c r="H121" i="1"/>
  <c r="I121" i="1"/>
  <c r="B122" i="1"/>
  <c r="C122" i="1"/>
  <c r="D122" i="1"/>
  <c r="E122" i="1"/>
  <c r="F122" i="1"/>
  <c r="G122" i="1"/>
  <c r="H122" i="1"/>
  <c r="I122" i="1"/>
  <c r="B123" i="1"/>
  <c r="C123" i="1"/>
  <c r="D123" i="1"/>
  <c r="E123" i="1"/>
  <c r="F123" i="1"/>
  <c r="G123" i="1"/>
  <c r="H123" i="1"/>
  <c r="I123" i="1"/>
  <c r="B124" i="1"/>
  <c r="C124" i="1"/>
  <c r="D124" i="1"/>
  <c r="E124" i="1"/>
  <c r="F124" i="1"/>
  <c r="G124" i="1"/>
  <c r="H124" i="1"/>
  <c r="I124" i="1"/>
  <c r="B125" i="1"/>
  <c r="C125" i="1"/>
  <c r="D125" i="1"/>
  <c r="E125" i="1"/>
  <c r="F125" i="1"/>
  <c r="G125" i="1"/>
  <c r="H125" i="1"/>
  <c r="I125" i="1"/>
  <c r="B126" i="1"/>
  <c r="C126" i="1"/>
  <c r="D126" i="1"/>
  <c r="E126" i="1"/>
  <c r="F126" i="1"/>
  <c r="G126" i="1"/>
  <c r="H126" i="1"/>
  <c r="I126" i="1"/>
  <c r="B127" i="1"/>
  <c r="C127" i="1"/>
  <c r="D127" i="1"/>
  <c r="E127" i="1"/>
  <c r="F127" i="1"/>
  <c r="G127" i="1"/>
  <c r="H127" i="1"/>
  <c r="I127" i="1"/>
  <c r="B128" i="1"/>
  <c r="C128" i="1"/>
  <c r="D128" i="1"/>
  <c r="E128" i="1"/>
  <c r="F128" i="1"/>
  <c r="G128" i="1"/>
  <c r="H128" i="1"/>
  <c r="I128" i="1"/>
  <c r="B129" i="1"/>
  <c r="C129" i="1"/>
  <c r="D129" i="1"/>
  <c r="E129" i="1"/>
  <c r="F129" i="1"/>
  <c r="G129" i="1"/>
  <c r="H129" i="1"/>
  <c r="I129" i="1"/>
  <c r="B130" i="1"/>
  <c r="C130" i="1"/>
  <c r="D130" i="1"/>
  <c r="E130" i="1"/>
  <c r="F130" i="1"/>
  <c r="G130" i="1"/>
  <c r="H130" i="1"/>
  <c r="I130" i="1"/>
  <c r="B131" i="1"/>
  <c r="C131" i="1"/>
  <c r="D131" i="1"/>
  <c r="E131" i="1"/>
  <c r="F131" i="1"/>
  <c r="G131" i="1"/>
  <c r="H131" i="1"/>
  <c r="I131" i="1"/>
  <c r="B132" i="1"/>
  <c r="C132" i="1"/>
  <c r="D132" i="1"/>
  <c r="E132" i="1"/>
  <c r="F132" i="1"/>
  <c r="G132" i="1"/>
  <c r="H132" i="1"/>
  <c r="I132" i="1"/>
  <c r="B133" i="1"/>
  <c r="C133" i="1"/>
  <c r="D133" i="1"/>
  <c r="E133" i="1"/>
  <c r="F133" i="1"/>
  <c r="G133" i="1"/>
  <c r="H133" i="1"/>
  <c r="I133" i="1"/>
  <c r="B134" i="1"/>
  <c r="C134" i="1"/>
  <c r="D134" i="1"/>
  <c r="E134" i="1"/>
  <c r="F134" i="1"/>
  <c r="G134" i="1"/>
  <c r="H134" i="1"/>
  <c r="I134" i="1"/>
  <c r="B135" i="1"/>
  <c r="C135" i="1"/>
  <c r="D135" i="1"/>
  <c r="E135" i="1"/>
  <c r="F135" i="1"/>
  <c r="G135" i="1"/>
  <c r="H135" i="1"/>
  <c r="I135" i="1"/>
  <c r="B136" i="1"/>
  <c r="C136" i="1"/>
  <c r="D136" i="1"/>
  <c r="E136" i="1"/>
  <c r="F136" i="1"/>
  <c r="G136" i="1"/>
  <c r="H136" i="1"/>
  <c r="I136" i="1"/>
  <c r="B137" i="1"/>
  <c r="C137" i="1"/>
  <c r="D137" i="1"/>
  <c r="E137" i="1"/>
  <c r="F137" i="1"/>
  <c r="G137" i="1"/>
  <c r="H137" i="1"/>
  <c r="I137" i="1"/>
  <c r="B138" i="1"/>
  <c r="C138" i="1"/>
  <c r="D138" i="1"/>
  <c r="E138" i="1"/>
  <c r="F138" i="1"/>
  <c r="G138" i="1"/>
  <c r="H138" i="1"/>
  <c r="I138" i="1"/>
  <c r="B139" i="1"/>
  <c r="C139" i="1"/>
  <c r="D139" i="1"/>
  <c r="E139" i="1"/>
  <c r="F139" i="1"/>
  <c r="G139" i="1"/>
  <c r="H139" i="1"/>
  <c r="I139" i="1"/>
  <c r="B140" i="1"/>
  <c r="C140" i="1"/>
  <c r="D140" i="1"/>
  <c r="E140" i="1"/>
  <c r="F140" i="1"/>
  <c r="G140" i="1"/>
  <c r="H140" i="1"/>
  <c r="I140" i="1"/>
  <c r="B141" i="1"/>
  <c r="C141" i="1"/>
  <c r="D141" i="1"/>
  <c r="E141" i="1"/>
  <c r="F141" i="1"/>
  <c r="G141" i="1"/>
  <c r="H141" i="1"/>
  <c r="I141" i="1"/>
  <c r="B142" i="1"/>
  <c r="C142" i="1"/>
  <c r="D142" i="1"/>
  <c r="E142" i="1"/>
  <c r="F142" i="1"/>
  <c r="G142" i="1"/>
  <c r="H142" i="1"/>
  <c r="I142" i="1"/>
  <c r="B143" i="1"/>
  <c r="C143" i="1"/>
  <c r="D143" i="1"/>
  <c r="E143" i="1"/>
  <c r="F143" i="1"/>
  <c r="G143" i="1"/>
  <c r="H143" i="1"/>
  <c r="I143" i="1"/>
  <c r="B144" i="1"/>
  <c r="C144" i="1"/>
  <c r="D144" i="1"/>
  <c r="E144" i="1"/>
  <c r="F144" i="1"/>
  <c r="G144" i="1"/>
  <c r="H144" i="1"/>
  <c r="I144" i="1"/>
  <c r="B145" i="1"/>
  <c r="C145" i="1"/>
  <c r="D145" i="1"/>
  <c r="E145" i="1"/>
  <c r="F145" i="1"/>
  <c r="G145" i="1"/>
  <c r="H145" i="1"/>
  <c r="I145" i="1"/>
  <c r="B146" i="1"/>
  <c r="C146" i="1"/>
  <c r="D146" i="1"/>
  <c r="E146" i="1"/>
  <c r="F146" i="1"/>
  <c r="G146" i="1"/>
  <c r="H146" i="1"/>
  <c r="I146" i="1"/>
  <c r="B147" i="1"/>
  <c r="C147" i="1"/>
  <c r="D147" i="1"/>
  <c r="E147" i="1"/>
  <c r="F147" i="1"/>
  <c r="G147" i="1"/>
  <c r="H147" i="1"/>
  <c r="I147" i="1"/>
  <c r="B148" i="1"/>
  <c r="C148" i="1"/>
  <c r="D148" i="1"/>
  <c r="E148" i="1"/>
  <c r="F148" i="1"/>
  <c r="G148" i="1"/>
  <c r="H148" i="1"/>
  <c r="I148" i="1"/>
  <c r="B149" i="1"/>
  <c r="C149" i="1"/>
  <c r="D149" i="1"/>
  <c r="E149" i="1"/>
  <c r="F149" i="1"/>
  <c r="G149" i="1"/>
  <c r="H149" i="1"/>
  <c r="I149" i="1"/>
  <c r="B150" i="1"/>
  <c r="C150" i="1"/>
  <c r="D150" i="1"/>
  <c r="E150" i="1"/>
  <c r="F150" i="1"/>
  <c r="G150" i="1"/>
  <c r="H150" i="1"/>
  <c r="I150" i="1"/>
  <c r="B151" i="1"/>
  <c r="C151" i="1"/>
  <c r="D151" i="1"/>
  <c r="E151" i="1"/>
  <c r="F151" i="1"/>
  <c r="G151" i="1"/>
  <c r="H151" i="1"/>
  <c r="I151" i="1"/>
  <c r="B152" i="1"/>
  <c r="C152" i="1"/>
  <c r="D152" i="1"/>
  <c r="E152" i="1"/>
  <c r="F152" i="1"/>
  <c r="G152" i="1"/>
  <c r="H152" i="1"/>
  <c r="I152" i="1"/>
  <c r="B153" i="1"/>
  <c r="C153" i="1"/>
  <c r="D153" i="1"/>
  <c r="E153" i="1"/>
  <c r="F153" i="1"/>
  <c r="G153" i="1"/>
  <c r="H153" i="1"/>
  <c r="I153" i="1"/>
  <c r="B154" i="1"/>
  <c r="C154" i="1"/>
  <c r="D154" i="1"/>
  <c r="E154" i="1"/>
  <c r="F154" i="1"/>
  <c r="G154" i="1"/>
  <c r="H154" i="1"/>
  <c r="I154" i="1"/>
  <c r="B155" i="1"/>
  <c r="C155" i="1"/>
  <c r="D155" i="1"/>
  <c r="E155" i="1"/>
  <c r="F155" i="1"/>
  <c r="G155" i="1"/>
  <c r="H155" i="1"/>
  <c r="I155" i="1"/>
  <c r="B156" i="1"/>
  <c r="C156" i="1"/>
  <c r="D156" i="1"/>
  <c r="E156" i="1"/>
  <c r="F156" i="1"/>
  <c r="G156" i="1"/>
  <c r="H156" i="1"/>
  <c r="I156" i="1"/>
  <c r="B157" i="1"/>
  <c r="C157" i="1"/>
  <c r="D157" i="1"/>
  <c r="E157" i="1"/>
  <c r="F157" i="1"/>
  <c r="G157" i="1"/>
  <c r="H157" i="1"/>
  <c r="I157" i="1"/>
  <c r="B158" i="1"/>
  <c r="C158" i="1"/>
  <c r="D158" i="1"/>
  <c r="E158" i="1"/>
  <c r="F158" i="1"/>
  <c r="G158" i="1"/>
  <c r="H158" i="1"/>
  <c r="I158" i="1"/>
  <c r="B159" i="1"/>
  <c r="C159" i="1"/>
  <c r="D159" i="1"/>
  <c r="E159" i="1"/>
  <c r="F159" i="1"/>
  <c r="G159" i="1"/>
  <c r="H159" i="1"/>
  <c r="I159" i="1"/>
  <c r="B160" i="1"/>
  <c r="C160" i="1"/>
  <c r="D160" i="1"/>
  <c r="E160" i="1"/>
  <c r="F160" i="1"/>
  <c r="G160" i="1"/>
  <c r="H160" i="1"/>
  <c r="I160" i="1"/>
  <c r="B161" i="1"/>
  <c r="C161" i="1"/>
  <c r="D161" i="1"/>
  <c r="E161" i="1"/>
  <c r="F161" i="1"/>
  <c r="G161" i="1"/>
  <c r="H161" i="1"/>
  <c r="I161" i="1"/>
  <c r="B162" i="1"/>
  <c r="C162" i="1"/>
  <c r="D162" i="1"/>
  <c r="E162" i="1"/>
  <c r="F162" i="1"/>
  <c r="G162" i="1"/>
  <c r="H162" i="1"/>
  <c r="I162" i="1"/>
  <c r="B163" i="1"/>
  <c r="C163" i="1"/>
  <c r="D163" i="1"/>
  <c r="E163" i="1"/>
  <c r="F163" i="1"/>
  <c r="G163" i="1"/>
  <c r="H163" i="1"/>
  <c r="I163" i="1"/>
  <c r="B164" i="1"/>
  <c r="C164" i="1"/>
  <c r="D164" i="1"/>
  <c r="E164" i="1"/>
  <c r="F164" i="1"/>
  <c r="G164" i="1"/>
  <c r="H164" i="1"/>
  <c r="I164" i="1"/>
  <c r="B165" i="1"/>
  <c r="C165" i="1"/>
  <c r="D165" i="1"/>
  <c r="E165" i="1"/>
  <c r="F165" i="1"/>
  <c r="G165" i="1"/>
  <c r="H165" i="1"/>
  <c r="I165" i="1"/>
  <c r="B166" i="1"/>
  <c r="C166" i="1"/>
  <c r="D166" i="1"/>
  <c r="E166" i="1"/>
  <c r="F166" i="1"/>
  <c r="G166" i="1"/>
  <c r="H166" i="1"/>
  <c r="I166" i="1"/>
  <c r="B167" i="1"/>
  <c r="C167" i="1"/>
  <c r="D167" i="1"/>
  <c r="E167" i="1"/>
  <c r="F167" i="1"/>
  <c r="G167" i="1"/>
  <c r="H167" i="1"/>
  <c r="I167" i="1"/>
  <c r="B168" i="1"/>
  <c r="C168" i="1"/>
  <c r="D168" i="1"/>
  <c r="E168" i="1"/>
  <c r="F168" i="1"/>
  <c r="G168" i="1"/>
  <c r="H168" i="1"/>
  <c r="I168" i="1"/>
  <c r="B169" i="1"/>
  <c r="C169" i="1"/>
  <c r="D169" i="1"/>
  <c r="E169" i="1"/>
  <c r="F169" i="1"/>
  <c r="G169" i="1"/>
  <c r="H169" i="1"/>
  <c r="I169" i="1"/>
  <c r="B170" i="1"/>
  <c r="C170" i="1"/>
  <c r="D170" i="1"/>
  <c r="E170" i="1"/>
  <c r="F170" i="1"/>
  <c r="G170" i="1"/>
  <c r="H170" i="1"/>
  <c r="I170" i="1"/>
  <c r="B171" i="1"/>
  <c r="C171" i="1"/>
  <c r="D171" i="1"/>
  <c r="E171" i="1"/>
  <c r="F171" i="1"/>
  <c r="G171" i="1"/>
  <c r="H171" i="1"/>
  <c r="I171" i="1"/>
  <c r="B172" i="1"/>
  <c r="C172" i="1"/>
  <c r="D172" i="1"/>
  <c r="E172" i="1"/>
  <c r="F172" i="1"/>
  <c r="G172" i="1"/>
  <c r="H172" i="1"/>
  <c r="I172" i="1"/>
  <c r="B173" i="1"/>
  <c r="C173" i="1"/>
  <c r="D173" i="1"/>
  <c r="E173" i="1"/>
  <c r="F173" i="1"/>
  <c r="G173" i="1"/>
  <c r="H173" i="1"/>
  <c r="I173" i="1"/>
  <c r="B174" i="1"/>
  <c r="C174" i="1"/>
  <c r="D174" i="1"/>
  <c r="E174" i="1"/>
  <c r="F174" i="1"/>
  <c r="G174" i="1"/>
  <c r="H174" i="1"/>
  <c r="I174" i="1"/>
  <c r="B175" i="1"/>
  <c r="C175" i="1"/>
  <c r="D175" i="1"/>
  <c r="E175" i="1"/>
  <c r="F175" i="1"/>
  <c r="G175" i="1"/>
  <c r="H175" i="1"/>
  <c r="I175" i="1"/>
  <c r="B176" i="1"/>
  <c r="C176" i="1"/>
  <c r="D176" i="1"/>
  <c r="E176" i="1"/>
  <c r="F176" i="1"/>
  <c r="G176" i="1"/>
  <c r="H176" i="1"/>
  <c r="I176" i="1"/>
  <c r="B177" i="1"/>
  <c r="C177" i="1"/>
  <c r="D177" i="1"/>
  <c r="E177" i="1"/>
  <c r="F177" i="1"/>
  <c r="G177" i="1"/>
  <c r="H177" i="1"/>
  <c r="I177" i="1"/>
  <c r="B178" i="1"/>
  <c r="C178" i="1"/>
  <c r="D178" i="1"/>
  <c r="E178" i="1"/>
  <c r="F178" i="1"/>
  <c r="G178" i="1"/>
  <c r="H178" i="1"/>
  <c r="I178" i="1"/>
  <c r="B179" i="1"/>
  <c r="C179" i="1"/>
  <c r="D179" i="1"/>
  <c r="E179" i="1"/>
  <c r="F179" i="1"/>
  <c r="G179" i="1"/>
  <c r="H179" i="1"/>
  <c r="I179" i="1"/>
  <c r="B180" i="1"/>
  <c r="C180" i="1"/>
  <c r="D180" i="1"/>
  <c r="E180" i="1"/>
  <c r="F180" i="1"/>
  <c r="G180" i="1"/>
  <c r="H180" i="1"/>
  <c r="I180" i="1"/>
  <c r="B181" i="1"/>
  <c r="C181" i="1"/>
  <c r="D181" i="1"/>
  <c r="E181" i="1"/>
  <c r="F181" i="1"/>
  <c r="G181" i="1"/>
  <c r="H181" i="1"/>
  <c r="I181" i="1"/>
  <c r="B182" i="1"/>
  <c r="C182" i="1"/>
  <c r="D182" i="1"/>
  <c r="E182" i="1"/>
  <c r="F182" i="1"/>
  <c r="G182" i="1"/>
  <c r="H182" i="1"/>
  <c r="I182" i="1"/>
  <c r="B183" i="1"/>
  <c r="C183" i="1"/>
  <c r="D183" i="1"/>
  <c r="E183" i="1"/>
  <c r="F183" i="1"/>
  <c r="G183" i="1"/>
  <c r="H183" i="1"/>
  <c r="I183" i="1"/>
  <c r="B184" i="1"/>
  <c r="C184" i="1"/>
  <c r="D184" i="1"/>
  <c r="E184" i="1"/>
  <c r="F184" i="1"/>
  <c r="G184" i="1"/>
  <c r="H184" i="1"/>
  <c r="I184" i="1"/>
  <c r="B185" i="1"/>
  <c r="C185" i="1"/>
  <c r="D185" i="1"/>
  <c r="E185" i="1"/>
  <c r="F185" i="1"/>
  <c r="G185" i="1"/>
  <c r="H185" i="1"/>
  <c r="I185" i="1"/>
  <c r="B186" i="1"/>
  <c r="C186" i="1"/>
  <c r="D186" i="1"/>
  <c r="E186" i="1"/>
  <c r="F186" i="1"/>
  <c r="G186" i="1"/>
  <c r="H186" i="1"/>
  <c r="I186" i="1"/>
  <c r="B187" i="1"/>
  <c r="C187" i="1"/>
  <c r="D187" i="1"/>
  <c r="E187" i="1"/>
  <c r="F187" i="1"/>
  <c r="G187" i="1"/>
  <c r="H187" i="1"/>
  <c r="I187" i="1"/>
  <c r="B188" i="1"/>
  <c r="C188" i="1"/>
  <c r="D188" i="1"/>
  <c r="E188" i="1"/>
  <c r="F188" i="1"/>
  <c r="G188" i="1"/>
  <c r="H188" i="1"/>
  <c r="I188" i="1"/>
  <c r="B189" i="1"/>
  <c r="C189" i="1"/>
  <c r="D189" i="1"/>
  <c r="E189" i="1"/>
  <c r="F189" i="1"/>
  <c r="G189" i="1"/>
  <c r="H189" i="1"/>
  <c r="I189" i="1"/>
  <c r="B190" i="1"/>
  <c r="C190" i="1"/>
  <c r="D190" i="1"/>
  <c r="E190" i="1"/>
  <c r="F190" i="1"/>
  <c r="G190" i="1"/>
  <c r="H190" i="1"/>
  <c r="I190" i="1"/>
  <c r="B191" i="1"/>
  <c r="C191" i="1"/>
  <c r="D191" i="1"/>
  <c r="E191" i="1"/>
  <c r="F191" i="1"/>
  <c r="G191" i="1"/>
  <c r="H191" i="1"/>
  <c r="I191" i="1"/>
  <c r="B192" i="1"/>
  <c r="C192" i="1"/>
  <c r="D192" i="1"/>
  <c r="E192" i="1"/>
  <c r="F192" i="1"/>
  <c r="H192" i="1"/>
  <c r="I192" i="1"/>
</calcChain>
</file>

<file path=xl/sharedStrings.xml><?xml version="1.0" encoding="utf-8"?>
<sst xmlns="http://schemas.openxmlformats.org/spreadsheetml/2006/main" count="539" uniqueCount="502">
  <si>
    <t>County</t>
  </si>
  <si>
    <t>State of Texas</t>
  </si>
  <si>
    <t>county_town_name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</si>
  <si>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</si>
  <si>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</si>
  <si>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</si>
  <si>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</si>
  <si>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</si>
  <si>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</si>
  <si>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</si>
  <si>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</si>
  <si>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</si>
  <si>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</si>
  <si>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</si>
  <si>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</si>
  <si>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</si>
  <si>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</si>
  <si>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</si>
  <si>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</si>
  <si>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2024 State Income Limits for Housing Trust Fund Programs</t>
  </si>
  <si>
    <t>Lim80_24p1</t>
  </si>
  <si>
    <t>Lim80_24p2</t>
  </si>
  <si>
    <t>Lim80_24p3</t>
  </si>
  <si>
    <t>Lim80_24p4</t>
  </si>
  <si>
    <t>Lim80_24p5</t>
  </si>
  <si>
    <t>Lim80_24p6</t>
  </si>
  <si>
    <t>Lim80_24p7</t>
  </si>
  <si>
    <t>Lim80_24p8</t>
  </si>
  <si>
    <t xml:space="preserve">Income Limit - 80% AMFI </t>
  </si>
  <si>
    <t>Bootstrap and Amy Young Barrier Removal</t>
  </si>
  <si>
    <t>Counties with an '*' may choose to select the Statewide AMFI for eligibility criteria instead of the Local value.</t>
  </si>
  <si>
    <t>Atascosa County</t>
  </si>
  <si>
    <t>Austin County</t>
  </si>
  <si>
    <t>Brazoria County</t>
  </si>
  <si>
    <t>Harrison County</t>
  </si>
  <si>
    <t>Hudspeth County</t>
  </si>
  <si>
    <t>Kendall County</t>
  </si>
  <si>
    <t>Lampasas County</t>
  </si>
  <si>
    <t>Martin County</t>
  </si>
  <si>
    <t>Medina County</t>
  </si>
  <si>
    <t>Rusk County</t>
  </si>
  <si>
    <t>Sterling County</t>
  </si>
  <si>
    <t>Wise County</t>
  </si>
  <si>
    <t>Anderson County*</t>
  </si>
  <si>
    <t>Andrews County</t>
  </si>
  <si>
    <t>Angelina County*</t>
  </si>
  <si>
    <t>Aransas County*</t>
  </si>
  <si>
    <t>Archer County*</t>
  </si>
  <si>
    <t>Armstrong County*</t>
  </si>
  <si>
    <t>Atascosa County*</t>
  </si>
  <si>
    <t>Bailey County*</t>
  </si>
  <si>
    <t>Bandera County*</t>
  </si>
  <si>
    <t>Bastrop County</t>
  </si>
  <si>
    <t>Baylor County*</t>
  </si>
  <si>
    <t>Bee County*</t>
  </si>
  <si>
    <t>Bell County*</t>
  </si>
  <si>
    <t>Bexar County*</t>
  </si>
  <si>
    <t>Blanco County*</t>
  </si>
  <si>
    <t>Borden County</t>
  </si>
  <si>
    <t>Bosque County*</t>
  </si>
  <si>
    <t>Bowie County*</t>
  </si>
  <si>
    <t>Brazos County*</t>
  </si>
  <si>
    <t>Brewster County*</t>
  </si>
  <si>
    <t>Briscoe County*</t>
  </si>
  <si>
    <t>Brooks County*</t>
  </si>
  <si>
    <t>Brown County*</t>
  </si>
  <si>
    <t>Burleson County*</t>
  </si>
  <si>
    <t>Burnet County*</t>
  </si>
  <si>
    <t>Caldwell County</t>
  </si>
  <si>
    <t>Calhoun County*</t>
  </si>
  <si>
    <t>Callahan County*</t>
  </si>
  <si>
    <t>Cameron County*</t>
  </si>
  <si>
    <t>Camp County*</t>
  </si>
  <si>
    <t>Carson County*</t>
  </si>
  <si>
    <t>Cass County*</t>
  </si>
  <si>
    <t>Castro County*</t>
  </si>
  <si>
    <t>Chambers County</t>
  </si>
  <si>
    <t>Cherokee County*</t>
  </si>
  <si>
    <t>Childress County*</t>
  </si>
  <si>
    <t>Clay County*</t>
  </si>
  <si>
    <t>Cochran County*</t>
  </si>
  <si>
    <t>Coke County*</t>
  </si>
  <si>
    <t>Coleman County*</t>
  </si>
  <si>
    <t>Collin County</t>
  </si>
  <si>
    <t>Collingsworth County*</t>
  </si>
  <si>
    <t>Colorado County*</t>
  </si>
  <si>
    <t>Comal County*</t>
  </si>
  <si>
    <t>Comanche County*</t>
  </si>
  <si>
    <t>Concho County*</t>
  </si>
  <si>
    <t>Cooke County*</t>
  </si>
  <si>
    <t>Coryell County*</t>
  </si>
  <si>
    <t>Cottle County*</t>
  </si>
  <si>
    <t>Crane County*</t>
  </si>
  <si>
    <t>Crockett County*</t>
  </si>
  <si>
    <t>Crosby County*</t>
  </si>
  <si>
    <t>Culberson County*</t>
  </si>
  <si>
    <t>Dallam County*</t>
  </si>
  <si>
    <t>Dallas County</t>
  </si>
  <si>
    <t>Dawson County*</t>
  </si>
  <si>
    <t>Deaf Smith County*</t>
  </si>
  <si>
    <t>Delta County*</t>
  </si>
  <si>
    <t>Denton County</t>
  </si>
  <si>
    <t>DeWitt County*</t>
  </si>
  <si>
    <t>Dickens County*</t>
  </si>
  <si>
    <t>Dimmit County*</t>
  </si>
  <si>
    <t>Donley County*</t>
  </si>
  <si>
    <t>Duval County*</t>
  </si>
  <si>
    <t>Eastland County*</t>
  </si>
  <si>
    <t>Ector County*</t>
  </si>
  <si>
    <t>Edwards County*</t>
  </si>
  <si>
    <t>Ellis County*</t>
  </si>
  <si>
    <t>Erath County*</t>
  </si>
  <si>
    <t>Falls County*</t>
  </si>
  <si>
    <t>Fannin County*</t>
  </si>
  <si>
    <t>Fisher County*</t>
  </si>
  <si>
    <t>Floyd County*</t>
  </si>
  <si>
    <t>Foard County*</t>
  </si>
  <si>
    <t>Fort Bend County</t>
  </si>
  <si>
    <t>Franklin County*</t>
  </si>
  <si>
    <t>Freestone County*</t>
  </si>
  <si>
    <t>Frio County*</t>
  </si>
  <si>
    <t>Gaines County*</t>
  </si>
  <si>
    <t>Galveston County</t>
  </si>
  <si>
    <t>Garza County*</t>
  </si>
  <si>
    <t>Gillespie County*</t>
  </si>
  <si>
    <t>Glasscock County</t>
  </si>
  <si>
    <t>Goliad County*</t>
  </si>
  <si>
    <t>Gonzales County*</t>
  </si>
  <si>
    <t>Gray County*</t>
  </si>
  <si>
    <t>Grayson County*</t>
  </si>
  <si>
    <t>Gregg County*</t>
  </si>
  <si>
    <t>Grimes County*</t>
  </si>
  <si>
    <t>Guadalupe County*</t>
  </si>
  <si>
    <t>Hale County*</t>
  </si>
  <si>
    <t>Hall County*</t>
  </si>
  <si>
    <t>Hamilton County*</t>
  </si>
  <si>
    <t>Hansford County*</t>
  </si>
  <si>
    <t>Hardeman County*</t>
  </si>
  <si>
    <t>Hardin County*</t>
  </si>
  <si>
    <t>Harris County</t>
  </si>
  <si>
    <t>Harrison County*</t>
  </si>
  <si>
    <t>Hartley County*</t>
  </si>
  <si>
    <t>Haskell County*</t>
  </si>
  <si>
    <t>Hays County</t>
  </si>
  <si>
    <t>Henderson County*</t>
  </si>
  <si>
    <t>Hidalgo County*</t>
  </si>
  <si>
    <t>Hill County*</t>
  </si>
  <si>
    <t>Hockley County*</t>
  </si>
  <si>
    <t>Hood County</t>
  </si>
  <si>
    <t>Hopkins County*</t>
  </si>
  <si>
    <t>Houston County*</t>
  </si>
  <si>
    <t>Howard County*</t>
  </si>
  <si>
    <t>Hudspeth County*</t>
  </si>
  <si>
    <t>Hunt County</t>
  </si>
  <si>
    <t>Hutchinson County*</t>
  </si>
  <si>
    <t>Irion County*</t>
  </si>
  <si>
    <t>Jack County*</t>
  </si>
  <si>
    <t>Jackson County*</t>
  </si>
  <si>
    <t>Jasper County*</t>
  </si>
  <si>
    <t>Jeff Davis County*</t>
  </si>
  <si>
    <t>Jefferson County*</t>
  </si>
  <si>
    <t>Jim Hogg County*</t>
  </si>
  <si>
    <t>Jim Wells County*</t>
  </si>
  <si>
    <t>Johnson County</t>
  </si>
  <si>
    <t>Jones County*</t>
  </si>
  <si>
    <t>Karnes County*</t>
  </si>
  <si>
    <t>Kaufman County</t>
  </si>
  <si>
    <t>Kenedy County*</t>
  </si>
  <si>
    <t>Kent County*</t>
  </si>
  <si>
    <t>Kerr County*</t>
  </si>
  <si>
    <t>Kimble County*</t>
  </si>
  <si>
    <t>King County*</t>
  </si>
  <si>
    <t>Kinney County*</t>
  </si>
  <si>
    <t>Kleberg County*</t>
  </si>
  <si>
    <t>Knox County*</t>
  </si>
  <si>
    <t>La Salle County*</t>
  </si>
  <si>
    <t>Lamar County*</t>
  </si>
  <si>
    <t>Lamb County*</t>
  </si>
  <si>
    <t>Lampasas County*</t>
  </si>
  <si>
    <t>Lavaca County*</t>
  </si>
  <si>
    <t>Lee County*</t>
  </si>
  <si>
    <t>Leon County*</t>
  </si>
  <si>
    <t>Liberty County</t>
  </si>
  <si>
    <t>Limestone County*</t>
  </si>
  <si>
    <t>Lipscomb County*</t>
  </si>
  <si>
    <t>Live Oak County*</t>
  </si>
  <si>
    <t>Llano County*</t>
  </si>
  <si>
    <t>Loving County</t>
  </si>
  <si>
    <t>Lubbock County*</t>
  </si>
  <si>
    <t>Lynn County*</t>
  </si>
  <si>
    <t>Madison County*</t>
  </si>
  <si>
    <t>Marion County*</t>
  </si>
  <si>
    <t>Mason County*</t>
  </si>
  <si>
    <t>Matagorda County*</t>
  </si>
  <si>
    <t>Maverick County*</t>
  </si>
  <si>
    <t>McCulloch County*</t>
  </si>
  <si>
    <t>McLennan County*</t>
  </si>
  <si>
    <t>McMullen County*</t>
  </si>
  <si>
    <t>Menard County*</t>
  </si>
  <si>
    <t>Midland County</t>
  </si>
  <si>
    <t>Milam County*</t>
  </si>
  <si>
    <t>Mills County*</t>
  </si>
  <si>
    <t>Montague County*</t>
  </si>
  <si>
    <t>Montgomery County</t>
  </si>
  <si>
    <t>Moore County*</t>
  </si>
  <si>
    <t>Morris County*</t>
  </si>
  <si>
    <t>Motley County*</t>
  </si>
  <si>
    <t>Nacogdoches County*</t>
  </si>
  <si>
    <t>Navarro County*</t>
  </si>
  <si>
    <t>Newton County*</t>
  </si>
  <si>
    <t>Nolan County*</t>
  </si>
  <si>
    <t>Nueces County*</t>
  </si>
  <si>
    <t>Ochiltree County*</t>
  </si>
  <si>
    <t>Oldham County*</t>
  </si>
  <si>
    <t>Orange County*</t>
  </si>
  <si>
    <t>Palo Pinto County*</t>
  </si>
  <si>
    <t>Panola County*</t>
  </si>
  <si>
    <t>Parker County</t>
  </si>
  <si>
    <t>Parmer County*</t>
  </si>
  <si>
    <t>Pecos County*</t>
  </si>
  <si>
    <t>Polk County*</t>
  </si>
  <si>
    <t>Potter County*</t>
  </si>
  <si>
    <t>Presidio County*</t>
  </si>
  <si>
    <t>Rains County*</t>
  </si>
  <si>
    <t>Randall County*</t>
  </si>
  <si>
    <t>Reagan County</t>
  </si>
  <si>
    <t>Real County*</t>
  </si>
  <si>
    <t>Red River County*</t>
  </si>
  <si>
    <t>Reeves County*</t>
  </si>
  <si>
    <t>Refugio County*</t>
  </si>
  <si>
    <t>Roberts County</t>
  </si>
  <si>
    <t>Robertson County*</t>
  </si>
  <si>
    <t>Rockwall County</t>
  </si>
  <si>
    <t>Runnels County*</t>
  </si>
  <si>
    <t>Rusk County*</t>
  </si>
  <si>
    <t>Sabine County*</t>
  </si>
  <si>
    <t>San Augustine County*</t>
  </si>
  <si>
    <t>San Jacinto County*</t>
  </si>
  <si>
    <t>San Patricio County*</t>
  </si>
  <si>
    <t>San Saba County*</t>
  </si>
  <si>
    <t>Schleicher County*</t>
  </si>
  <si>
    <t>Scurry County*</t>
  </si>
  <si>
    <t>Shackelford County*</t>
  </si>
  <si>
    <t>Shelby County*</t>
  </si>
  <si>
    <t>Sherman County*</t>
  </si>
  <si>
    <t>Smith County*</t>
  </si>
  <si>
    <t>Somervell County*</t>
  </si>
  <si>
    <t>Starr County*</t>
  </si>
  <si>
    <t>Stephens County*</t>
  </si>
  <si>
    <t>Sterling County*</t>
  </si>
  <si>
    <t>Stonewall County</t>
  </si>
  <si>
    <t>Sutton County*</t>
  </si>
  <si>
    <t>Swisher County*</t>
  </si>
  <si>
    <t>Tarrant County</t>
  </si>
  <si>
    <t>Taylor County*</t>
  </si>
  <si>
    <t>Terrell County*</t>
  </si>
  <si>
    <t>Terry County*</t>
  </si>
  <si>
    <t>Throckmorton County*</t>
  </si>
  <si>
    <t>Titus County*</t>
  </si>
  <si>
    <t>Tom Green County*</t>
  </si>
  <si>
    <t>Travis County</t>
  </si>
  <si>
    <t>Trinity County*</t>
  </si>
  <si>
    <t>Tyler County*</t>
  </si>
  <si>
    <t>Upshur County*</t>
  </si>
  <si>
    <t>Upton County*</t>
  </si>
  <si>
    <t>Uvalde County*</t>
  </si>
  <si>
    <t>Val Verde County*</t>
  </si>
  <si>
    <t>Van Zandt County*</t>
  </si>
  <si>
    <t>Victoria County*</t>
  </si>
  <si>
    <t>Walker County*</t>
  </si>
  <si>
    <t>Waller County</t>
  </si>
  <si>
    <t>Ward County*</t>
  </si>
  <si>
    <t>Washington County*</t>
  </si>
  <si>
    <t>Webb County*</t>
  </si>
  <si>
    <t>Wharton County*</t>
  </si>
  <si>
    <t>Wheeler County*</t>
  </si>
  <si>
    <t>Wichita County*</t>
  </si>
  <si>
    <t>Wilbarger County*</t>
  </si>
  <si>
    <t>Willacy County*</t>
  </si>
  <si>
    <t>Williamson County</t>
  </si>
  <si>
    <t>Wilson County*</t>
  </si>
  <si>
    <t>Winkler County*</t>
  </si>
  <si>
    <t>Wise County*</t>
  </si>
  <si>
    <t>Wood County*</t>
  </si>
  <si>
    <t>Yoakum County*</t>
  </si>
  <si>
    <t>Young County*</t>
  </si>
  <si>
    <t>Zapata County*</t>
  </si>
  <si>
    <t>Zavala County*</t>
  </si>
  <si>
    <t>Anderson County</t>
  </si>
  <si>
    <t>Angelina County</t>
  </si>
  <si>
    <t>Aransas County</t>
  </si>
  <si>
    <t>Archer County</t>
  </si>
  <si>
    <t>Armstrong County</t>
  </si>
  <si>
    <t>Bailey County</t>
  </si>
  <si>
    <t>Bandera County</t>
  </si>
  <si>
    <t>Baylor County</t>
  </si>
  <si>
    <t>Bee County</t>
  </si>
  <si>
    <t>Bell County</t>
  </si>
  <si>
    <t>Bexar County</t>
  </si>
  <si>
    <t>Blanco County</t>
  </si>
  <si>
    <t>Bosque County</t>
  </si>
  <si>
    <t>Bowie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</si>
  <si>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</si>
  <si>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</si>
  <si>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</si>
  <si>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</si>
  <si>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</si>
  <si>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</si>
  <si>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</si>
  <si>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</si>
  <si>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</si>
  <si>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</si>
  <si>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</si>
  <si>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</si>
  <si>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</si>
  <si>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</si>
  <si>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Cherokee County</t>
  </si>
  <si>
    <t>Childress County</t>
  </si>
  <si>
    <t>Clay County</t>
  </si>
  <si>
    <t>Cochran County</t>
  </si>
  <si>
    <t>Coke County</t>
  </si>
  <si>
    <t>Coleman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</si>
  <si>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</si>
  <si>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</si>
  <si>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</si>
  <si>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</si>
  <si>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</si>
  <si>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</si>
  <si>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</si>
  <si>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</si>
  <si>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</si>
  <si>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</si>
  <si>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</si>
  <si>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</si>
  <si>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</si>
  <si>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Dawson County</t>
  </si>
  <si>
    <t>Deaf Smith County</t>
  </si>
  <si>
    <t>Delta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</si>
  <si>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</si>
  <si>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</si>
  <si>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</si>
  <si>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</si>
  <si>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</si>
  <si>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</si>
  <si>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</si>
  <si>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</si>
  <si>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</si>
  <si>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</si>
  <si>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</si>
  <si>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</si>
  <si>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</si>
  <si>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</si>
  <si>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</si>
  <si>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</si>
  <si>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</si>
  <si>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Franklin County</t>
  </si>
  <si>
    <t>Freestone County</t>
  </si>
  <si>
    <t>Frio County</t>
  </si>
  <si>
    <t>Gaines County</t>
  </si>
  <si>
    <t>Garza County</t>
  </si>
  <si>
    <t>Gillespie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</si>
  <si>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</si>
  <si>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</si>
  <si>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</si>
  <si>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</si>
  <si>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</si>
  <si>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</si>
  <si>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</si>
  <si>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</si>
  <si>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</si>
  <si>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Hamilton County</t>
  </si>
  <si>
    <t>Hansford County</t>
  </si>
  <si>
    <t>Hardeman County</t>
  </si>
  <si>
    <t>Hardin County</t>
  </si>
  <si>
    <t>Hartley County</t>
  </si>
  <si>
    <t>Haskell County</t>
  </si>
  <si>
    <t>Hemphill County</t>
  </si>
  <si>
    <t>Henderson County</t>
  </si>
  <si>
    <t>Hidalgo County</t>
  </si>
  <si>
    <t>Hill County</t>
  </si>
  <si>
    <t>Hockley County</t>
  </si>
  <si>
    <t>Hopkins County</t>
  </si>
  <si>
    <t>Houston County</t>
  </si>
  <si>
    <t>Howard County</t>
  </si>
  <si>
    <t>Hutchinson County</t>
  </si>
  <si>
    <t>Irion County</t>
  </si>
  <si>
    <t>Jack County</t>
  </si>
  <si>
    <t>Jackson County</t>
  </si>
  <si>
    <t>Jasper County</t>
  </si>
  <si>
    <t>Jeff Davis County</t>
  </si>
  <si>
    <t>Jefferson County</t>
  </si>
  <si>
    <t>Jim Hogg County</t>
  </si>
  <si>
    <t>Jim Wells County</t>
  </si>
  <si>
    <t>Jones County</t>
  </si>
  <si>
    <t>Karnes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</si>
  <si>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</si>
  <si>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</si>
  <si>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</si>
  <si>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</si>
  <si>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</si>
  <si>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</si>
  <si>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</si>
  <si>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</si>
  <si>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</si>
  <si>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</si>
  <si>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 Salle County</t>
  </si>
  <si>
    <t>Lavaca County</t>
  </si>
  <si>
    <t>Lee County</t>
  </si>
  <si>
    <t>Leon County</t>
  </si>
  <si>
    <t>Limestone County</t>
  </si>
  <si>
    <t>Lipscomb County</t>
  </si>
  <si>
    <t>Live Oak County</t>
  </si>
  <si>
    <t>Llano County</t>
  </si>
  <si>
    <t>Lubbock County</t>
  </si>
  <si>
    <t>Lynn County</t>
  </si>
  <si>
    <t>McCulloch County</t>
  </si>
  <si>
    <t>McLennan County</t>
  </si>
  <si>
    <t>McMullen County</t>
  </si>
  <si>
    <t>Madison County</t>
  </si>
  <si>
    <t>Marion County</t>
  </si>
  <si>
    <t>Mason County</t>
  </si>
  <si>
    <t>Matagorda County</t>
  </si>
  <si>
    <t>Maverick County</t>
  </si>
  <si>
    <t>Menard County</t>
  </si>
  <si>
    <t>Milam County</t>
  </si>
  <si>
    <t>Mills County</t>
  </si>
  <si>
    <t>Mitchell County</t>
  </si>
  <si>
    <t>Montague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</si>
  <si>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</si>
  <si>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</si>
  <si>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</si>
  <si>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</si>
  <si>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</si>
  <si>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</si>
  <si>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</si>
  <si>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</si>
  <si>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</si>
  <si>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</si>
  <si>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</si>
  <si>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</si>
  <si>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</si>
  <si>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</si>
  <si>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</si>
  <si>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</si>
  <si>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</si>
  <si>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</si>
  <si>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</si>
  <si>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</si>
  <si>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Real County</t>
  </si>
  <si>
    <t>Red River County</t>
  </si>
  <si>
    <t>Reeves County</t>
  </si>
  <si>
    <t>Refugio County</t>
  </si>
  <si>
    <t>Robertson County</t>
  </si>
  <si>
    <t>Runnels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</si>
  <si>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</si>
  <si>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</si>
  <si>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</si>
  <si>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</si>
  <si>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</si>
  <si>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</si>
  <si>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</si>
  <si>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</si>
  <si>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</si>
  <si>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</si>
  <si>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Smith County</t>
  </si>
  <si>
    <t>Somervell County</t>
  </si>
  <si>
    <t>Starr County</t>
  </si>
  <si>
    <t>Stephens County</t>
  </si>
  <si>
    <t>Sutton County</t>
  </si>
  <si>
    <t>Swisher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</si>
  <si>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</si>
  <si>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</si>
  <si>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</si>
  <si>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</si>
  <si>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</si>
  <si>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</si>
  <si>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</si>
  <si>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</si>
  <si>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</si>
  <si>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</si>
  <si>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</si>
  <si>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</si>
  <si>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</si>
  <si>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</si>
  <si>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</si>
  <si>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Ward County</t>
  </si>
  <si>
    <t>Washington County</t>
  </si>
  <si>
    <t>Webb County</t>
  </si>
  <si>
    <t>Wharton County</t>
  </si>
  <si>
    <t>Wheeler County</t>
  </si>
  <si>
    <t>Wichita County</t>
  </si>
  <si>
    <t>Wilbarger County</t>
  </si>
  <si>
    <t>Willacy County</t>
  </si>
  <si>
    <t>Wilson County</t>
  </si>
  <si>
    <t>Winkler County</t>
  </si>
  <si>
    <t>Wood County</t>
  </si>
  <si>
    <t>Yoakum County</t>
  </si>
  <si>
    <t>Young County</t>
  </si>
  <si>
    <t>Zapata County</t>
  </si>
  <si>
    <t>Zavala County</t>
  </si>
  <si>
    <t>Martin County*</t>
  </si>
  <si>
    <t>Reagan County*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</si>
</sst>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0" fillId="0" borderId="0" xfId="0" applyFill="1"/>
    <xf numFmtId="164" fontId="0" fillId="0" borderId="1" xfId="1" applyNumberFormat="1" applyFont="1" applyFill="1" applyBorder="1"/>
    <xf numFmtId="0" fontId="6" fillId="0" borderId="2" xfId="0" applyFont="1" applyBorder="1"/>
    <xf numFmtId="0" fontId="5" fillId="2" borderId="4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9" fillId="0" borderId="0" xfId="0" applyFont="1"/>
    <xf numFmtId="165" fontId="2" fillId="0" borderId="2" xfId="1" applyNumberFormat="1" applyFont="1" applyFill="1" applyBorder="1"/>
    <xf numFmtId="165" fontId="2" fillId="0" borderId="3" xfId="1" applyNumberFormat="1" applyFont="1" applyFill="1" applyBorder="1"/>
    <xf numFmtId="0" fontId="0" fillId="3" borderId="0" xfId="0" applyFill="1"/>
    <xf numFmtId="0" fontId="10" fillId="3" borderId="0" xfId="0" applyFont="1" applyFill="1"/>
    <xf numFmtId="0" fontId="0" fillId="0" borderId="7" xfId="0" applyFill="1" applyBorder="1"/>
    <xf numFmtId="0" fontId="0" fillId="0" borderId="0" xfId="0" applyFill="1" applyBorder="1"/>
    <xf numFmtId="0" fontId="0" fillId="0" borderId="0" xfId="0" applyBorder="1"/>
    <xf numFmtId="164" fontId="0" fillId="0" borderId="8" xfId="1" applyNumberFormat="1" applyFont="1" applyFill="1" applyBorder="1"/>
    <xf numFmtId="0" fontId="0" fillId="0" borderId="1" xfId="0" applyBorder="1"/>
    <xf numFmtId="0" fontId="3" fillId="2" borderId="9" xfId="0" applyFont="1" applyFill="1" applyBorder="1" applyAlignment="1">
      <alignment wrapText="1"/>
    </xf>
    <xf numFmtId="0" fontId="5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164" fontId="0" fillId="0" borderId="0" xfId="1" applyNumberFormat="1" applyFont="1" applyFill="1" applyBorder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0" fillId="0" borderId="12" xfId="0" applyBorder="1"/>
    <xf numFmtId="0" fontId="0" fillId="0" borderId="13" xfId="0" applyFill="1" applyBorder="1"/>
    <xf numFmtId="164" fontId="0" fillId="0" borderId="14" xfId="1" applyNumberFormat="1" applyFont="1" applyFill="1" applyBorder="1"/>
    <xf numFmtId="164" fontId="0" fillId="0" borderId="15" xfId="1" applyNumberFormat="1" applyFont="1" applyFill="1" applyBorder="1"/>
    <xf numFmtId="164" fontId="0" fillId="0" borderId="16" xfId="1" applyNumberFormat="1" applyFont="1" applyFill="1" applyBorder="1"/>
    <xf numFmtId="0" fontId="0" fillId="0" borderId="17" xfId="0" applyBorder="1"/>
    <xf numFmtId="0" fontId="0" fillId="0" borderId="12" xfId="0" applyFill="1" applyBorder="1"/>
    <xf numFmtId="0" fontId="0" fillId="0" borderId="18" xfId="0" applyFill="1" applyBorder="1"/>
    <xf numFmtId="164" fontId="0" fillId="0" borderId="20" xfId="1" applyNumberFormat="1" applyFont="1" applyFill="1" applyBorder="1"/>
    <xf numFmtId="164" fontId="0" fillId="0" borderId="19" xfId="1" applyNumberFormat="1" applyFont="1" applyFill="1" applyBorder="1"/>
    <xf numFmtId="164" fontId="0" fillId="0" borderId="22" xfId="1" applyNumberFormat="1" applyFont="1" applyFill="1" applyBorder="1"/>
    <xf numFmtId="164" fontId="0" fillId="0" borderId="21" xfId="1" applyNumberFormat="1" applyFont="1" applyFill="1" applyBorder="1"/>
    <xf numFmtId="164" fontId="0" fillId="0" borderId="13" xfId="1" applyNumberFormat="1" applyFont="1" applyFill="1" applyBorder="1"/>
    <xf numFmtId="164" fontId="0" fillId="0" borderId="23" xfId="1" applyNumberFormat="1" applyFont="1" applyFill="1" applyBorder="1"/>
    <xf numFmtId="164" fontId="0" fillId="0" borderId="24" xfId="1" applyNumberFormat="1" applyFont="1" applyFill="1" applyBorder="1"/>
    <xf numFmtId="164" fontId="0" fillId="0" borderId="25" xfId="1" applyNumberFormat="1" applyFont="1" applyFill="1" applyBorder="1"/>
    <xf numFmtId="164" fontId="0" fillId="0" borderId="26" xfId="1" applyNumberFormat="1" applyFont="1" applyFill="1" applyBorder="1"/>
    <xf numFmtId="0" fontId="0" fillId="0" borderId="25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7"/>
  <sheetViews>
    <sheetView tabSelected="1" zoomScaleNormal="100" workbookViewId="0">
      <selection activeCell="J220" sqref="J220"/>
    </sheetView>
  </sheetViews>
  <sheetFormatPr defaultRowHeight="15" x14ac:dyDescent="0.25"/>
  <cols>
    <col min="1" max="1" width="25.5703125" customWidth="1"/>
    <col min="2" max="3" width="11.28515625" style="2" bestFit="1" customWidth="1"/>
    <col min="4" max="5" width="9.140625" style="2" bestFit="1" customWidth="1"/>
    <col min="6" max="6" width="10.5703125" style="2" customWidth="1"/>
    <col min="7" max="7" width="10" style="2" customWidth="1"/>
    <col min="8" max="8" width="10.140625" style="2" customWidth="1"/>
    <col min="9" max="9" width="9.85546875" style="13" customWidth="1"/>
  </cols>
  <sheetData>
    <row r="1" spans="1:10" ht="24" thickBot="1" x14ac:dyDescent="0.4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17"/>
    </row>
    <row r="2" spans="1:10" ht="24" thickBot="1" x14ac:dyDescent="0.4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17"/>
    </row>
    <row r="3" spans="1:10" ht="19.5" thickBot="1" x14ac:dyDescent="0.35">
      <c r="A3" s="22" t="s">
        <v>30</v>
      </c>
      <c r="B3" s="23"/>
      <c r="C3" s="23"/>
      <c r="D3" s="23"/>
      <c r="E3" s="23"/>
      <c r="F3" s="23"/>
      <c r="G3" s="23"/>
      <c r="H3" s="23"/>
      <c r="I3" s="23"/>
      <c r="J3" s="17"/>
    </row>
    <row r="4" spans="1:10" ht="24" thickBot="1" x14ac:dyDescent="0.4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17"/>
    </row>
    <row r="5" spans="1:10" ht="19.5" thickBot="1" x14ac:dyDescent="0.35">
      <c r="A5" s="4" t="s">
        <v>1</v>
      </c>
      <c r="B5" s="9">
        <v>51350</v>
      </c>
      <c r="C5" s="10">
        <v>58650</v>
      </c>
      <c r="D5" s="10">
        <v>66000</v>
      </c>
      <c r="E5" s="10">
        <v>73300</v>
      </c>
      <c r="F5" s="10">
        <v>79200</v>
      </c>
      <c r="G5" s="10">
        <v>85050</v>
      </c>
      <c r="H5" s="10">
        <v>90900</v>
      </c>
      <c r="I5" s="10">
        <v>96800</v>
      </c>
      <c r="J5" s="17"/>
    </row>
    <row r="6" spans="1:10" s="1" customFormat="1" ht="21" x14ac:dyDescent="0.35">
      <c r="A6" s="5" t="s">
        <v>0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18" t="s">
        <v>10</v>
      </c>
      <c r="J6" s="19"/>
    </row>
    <row r="7" spans="1:10" ht="18.75" x14ac:dyDescent="0.3">
      <c r="A7" s="25" t="s">
        <v>43</v>
      </c>
      <c r="B7" s="3">
        <f>IF('HUD HOME INCOME LIMITS'!B2&gt;B$5,'HUD HOME INCOME LIMITS'!B2,B$5)</f>
        <v>51350</v>
      </c>
      <c r="C7" s="3">
        <f>IF('HUD HOME INCOME LIMITS'!C2&gt;C$5,'HUD HOME INCOME LIMITS'!C2,C$5)</f>
        <v>58650</v>
      </c>
      <c r="D7" s="3">
        <f>IF('HUD HOME INCOME LIMITS'!D2&gt;D$5,'HUD HOME INCOME LIMITS'!D2,D$5)</f>
        <v>66000</v>
      </c>
      <c r="E7" s="3">
        <f>IF('HUD HOME INCOME LIMITS'!E2&gt;E$5,'HUD HOME INCOME LIMITS'!E2,E$5)</f>
        <v>73300</v>
      </c>
      <c r="F7" s="3">
        <f>IF('HUD HOME INCOME LIMITS'!F2&gt;F$5,'HUD HOME INCOME LIMITS'!F2,F$5)</f>
        <v>79200</v>
      </c>
      <c r="G7" s="3">
        <f>IF('HUD HOME INCOME LIMITS'!G2&gt;G$5,'HUD HOME INCOME LIMITS'!G2,G$5)</f>
        <v>85050</v>
      </c>
      <c r="H7" s="3">
        <f>IF('HUD HOME INCOME LIMITS'!H2&gt;H$5,'HUD HOME INCOME LIMITS'!H2,H$5)</f>
        <v>90900</v>
      </c>
      <c r="I7" s="3">
        <f>IF('HUD HOME INCOME LIMITS'!I2&gt;I$5,'HUD HOME INCOME LIMITS'!I2,I$5)</f>
        <v>96800</v>
      </c>
      <c r="J7" s="17"/>
    </row>
    <row r="8" spans="1:10" ht="18.75" x14ac:dyDescent="0.3">
      <c r="A8" s="25" t="s">
        <v>44</v>
      </c>
      <c r="B8" s="3">
        <f>IF('HUD HOME INCOME LIMITS'!B3&gt;B$5,'HUD HOME INCOME LIMITS'!B3,B$5)</f>
        <v>55800</v>
      </c>
      <c r="C8" s="3">
        <f>IF('HUD HOME INCOME LIMITS'!C3&gt;C$5,'HUD HOME INCOME LIMITS'!C3,C$5)</f>
        <v>63800</v>
      </c>
      <c r="D8" s="3">
        <f>IF('HUD HOME INCOME LIMITS'!D3&gt;D$5,'HUD HOME INCOME LIMITS'!D3,D$5)</f>
        <v>71750</v>
      </c>
      <c r="E8" s="3">
        <f>IF('HUD HOME INCOME LIMITS'!E3&gt;E$5,'HUD HOME INCOME LIMITS'!E3,E$5)</f>
        <v>79700</v>
      </c>
      <c r="F8" s="3">
        <f>IF('HUD HOME INCOME LIMITS'!F3&gt;F$5,'HUD HOME INCOME LIMITS'!F3,F$5)</f>
        <v>86100</v>
      </c>
      <c r="G8" s="3">
        <f>IF('HUD HOME INCOME LIMITS'!G3&gt;G$5,'HUD HOME INCOME LIMITS'!G3,G$5)</f>
        <v>92500</v>
      </c>
      <c r="H8" s="3">
        <f>IF('HUD HOME INCOME LIMITS'!H3&gt;H$5,'HUD HOME INCOME LIMITS'!H3,H$5)</f>
        <v>98850</v>
      </c>
      <c r="I8" s="16">
        <f>IF('HUD HOME INCOME LIMITS'!I3&gt;I$5,'HUD HOME INCOME LIMITS'!I3,I$5)</f>
        <v>105250</v>
      </c>
    </row>
    <row r="9" spans="1:10" ht="18.75" x14ac:dyDescent="0.3">
      <c r="A9" s="25" t="s">
        <v>45</v>
      </c>
      <c r="B9" s="3">
        <f>IF('HUD HOME INCOME LIMITS'!B4&gt;B$5,'HUD HOME INCOME LIMITS'!B4,B$5)</f>
        <v>51350</v>
      </c>
      <c r="C9" s="3">
        <f>IF('HUD HOME INCOME LIMITS'!C4&gt;C$5,'HUD HOME INCOME LIMITS'!C4,C$5)</f>
        <v>58650</v>
      </c>
      <c r="D9" s="3">
        <f>IF('HUD HOME INCOME LIMITS'!D4&gt;D$5,'HUD HOME INCOME LIMITS'!D4,D$5)</f>
        <v>66000</v>
      </c>
      <c r="E9" s="3">
        <f>IF('HUD HOME INCOME LIMITS'!E4&gt;E$5,'HUD HOME INCOME LIMITS'!E4,E$5)</f>
        <v>73300</v>
      </c>
      <c r="F9" s="3">
        <f>IF('HUD HOME INCOME LIMITS'!F4&gt;F$5,'HUD HOME INCOME LIMITS'!F4,F$5)</f>
        <v>79200</v>
      </c>
      <c r="G9" s="3">
        <f>IF('HUD HOME INCOME LIMITS'!G4&gt;G$5,'HUD HOME INCOME LIMITS'!G4,G$5)</f>
        <v>85050</v>
      </c>
      <c r="H9" s="3">
        <f>IF('HUD HOME INCOME LIMITS'!H4&gt;H$5,'HUD HOME INCOME LIMITS'!H4,H$5)</f>
        <v>90900</v>
      </c>
      <c r="I9" s="16">
        <f>IF('HUD HOME INCOME LIMITS'!I4&gt;I$5,'HUD HOME INCOME LIMITS'!I4,I$5)</f>
        <v>96800</v>
      </c>
    </row>
    <row r="10" spans="1:10" ht="18.75" x14ac:dyDescent="0.3">
      <c r="A10" s="26" t="s">
        <v>46</v>
      </c>
      <c r="B10" s="3">
        <f>IF('HUD HOME INCOME LIMITS'!B5&gt;B$5,'HUD HOME INCOME LIMITS'!B5,B$5)</f>
        <v>51350</v>
      </c>
      <c r="C10" s="3">
        <f>IF('HUD HOME INCOME LIMITS'!C5&gt;C$5,'HUD HOME INCOME LIMITS'!C5,C$5)</f>
        <v>58650</v>
      </c>
      <c r="D10" s="3">
        <f>IF('HUD HOME INCOME LIMITS'!D5&gt;D$5,'HUD HOME INCOME LIMITS'!D5,D$5)</f>
        <v>66000</v>
      </c>
      <c r="E10" s="3">
        <f>IF('HUD HOME INCOME LIMITS'!E5&gt;E$5,'HUD HOME INCOME LIMITS'!E5,E$5)</f>
        <v>73300</v>
      </c>
      <c r="F10" s="3">
        <f>IF('HUD HOME INCOME LIMITS'!F5&gt;F$5,'HUD HOME INCOME LIMITS'!F5,F$5)</f>
        <v>79200</v>
      </c>
      <c r="G10" s="3">
        <f>IF('HUD HOME INCOME LIMITS'!G5&gt;G$5,'HUD HOME INCOME LIMITS'!G5,G$5)</f>
        <v>85050</v>
      </c>
      <c r="H10" s="3">
        <f>IF('HUD HOME INCOME LIMITS'!H5&gt;H$5,'HUD HOME INCOME LIMITS'!H5,H$5)</f>
        <v>90900</v>
      </c>
      <c r="I10" s="16">
        <f>IF('HUD HOME INCOME LIMITS'!I5&gt;I$5,'HUD HOME INCOME LIMITS'!I5,I$5)</f>
        <v>96800</v>
      </c>
    </row>
    <row r="11" spans="1:10" s="12" customFormat="1" ht="18.75" x14ac:dyDescent="0.3">
      <c r="A11" s="25" t="s">
        <v>47</v>
      </c>
      <c r="B11" s="3">
        <f>IF('HUD HOME INCOME LIMITS'!B6&gt;B$5,'HUD HOME INCOME LIMITS'!B6,B$5)</f>
        <v>51350</v>
      </c>
      <c r="C11" s="3">
        <f>IF('HUD HOME INCOME LIMITS'!C6&gt;C$5,'HUD HOME INCOME LIMITS'!C6,C$5)</f>
        <v>58650</v>
      </c>
      <c r="D11" s="3">
        <f>IF('HUD HOME INCOME LIMITS'!D6&gt;D$5,'HUD HOME INCOME LIMITS'!D6,D$5)</f>
        <v>66000</v>
      </c>
      <c r="E11" s="3">
        <f>IF('HUD HOME INCOME LIMITS'!E6&gt;E$5,'HUD HOME INCOME LIMITS'!E6,E$5)</f>
        <v>73300</v>
      </c>
      <c r="F11" s="3">
        <f>IF('HUD HOME INCOME LIMITS'!F6&gt;F$5,'HUD HOME INCOME LIMITS'!F6,F$5)</f>
        <v>79200</v>
      </c>
      <c r="G11" s="3">
        <f>IF('HUD HOME INCOME LIMITS'!G6&gt;G$5,'HUD HOME INCOME LIMITS'!G6,G$5)</f>
        <v>85050</v>
      </c>
      <c r="H11" s="3">
        <f>IF('HUD HOME INCOME LIMITS'!H6&gt;H$5,'HUD HOME INCOME LIMITS'!H6,H$5)</f>
        <v>90900</v>
      </c>
      <c r="I11" s="16">
        <f>IF('HUD HOME INCOME LIMITS'!I6&gt;I$5,'HUD HOME INCOME LIMITS'!I6,I$5)</f>
        <v>96800</v>
      </c>
    </row>
    <row r="12" spans="1:10" s="11" customFormat="1" ht="18.75" x14ac:dyDescent="0.3">
      <c r="A12" s="25" t="s">
        <v>48</v>
      </c>
      <c r="B12" s="3">
        <f>IF('HUD HOME INCOME LIMITS'!B7&gt;B$5,'HUD HOME INCOME LIMITS'!B7,B$5)</f>
        <v>51350</v>
      </c>
      <c r="C12" s="3">
        <f>IF('HUD HOME INCOME LIMITS'!C7&gt;C$5,'HUD HOME INCOME LIMITS'!C7,C$5)</f>
        <v>58650</v>
      </c>
      <c r="D12" s="3">
        <f>IF('HUD HOME INCOME LIMITS'!D7&gt;D$5,'HUD HOME INCOME LIMITS'!D7,D$5)</f>
        <v>66000</v>
      </c>
      <c r="E12" s="3">
        <f>IF('HUD HOME INCOME LIMITS'!E7&gt;E$5,'HUD HOME INCOME LIMITS'!E7,E$5)</f>
        <v>73300</v>
      </c>
      <c r="F12" s="3">
        <f>IF('HUD HOME INCOME LIMITS'!F7&gt;F$5,'HUD HOME INCOME LIMITS'!F7,F$5)</f>
        <v>79200</v>
      </c>
      <c r="G12" s="3">
        <f>IF('HUD HOME INCOME LIMITS'!G7&gt;G$5,'HUD HOME INCOME LIMITS'!G7,G$5)</f>
        <v>85050</v>
      </c>
      <c r="H12" s="3">
        <f>IF('HUD HOME INCOME LIMITS'!H7&gt;H$5,'HUD HOME INCOME LIMITS'!H7,H$5)</f>
        <v>90900</v>
      </c>
      <c r="I12" s="16">
        <f>IF('HUD HOME INCOME LIMITS'!I7&gt;I$5,'HUD HOME INCOME LIMITS'!I7,I$5)</f>
        <v>96800</v>
      </c>
    </row>
    <row r="13" spans="1:10" ht="18.75" x14ac:dyDescent="0.3">
      <c r="A13" s="25" t="s">
        <v>49</v>
      </c>
      <c r="B13" s="3">
        <f>IF('HUD HOME INCOME LIMITS'!B8&gt;B$5,'HUD HOME INCOME LIMITS'!B8,B$5)</f>
        <v>51350</v>
      </c>
      <c r="C13" s="3">
        <f>IF('HUD HOME INCOME LIMITS'!C8&gt;C$5,'HUD HOME INCOME LIMITS'!C8,C$5)</f>
        <v>58650</v>
      </c>
      <c r="D13" s="3">
        <f>IF('HUD HOME INCOME LIMITS'!D8&gt;D$5,'HUD HOME INCOME LIMITS'!D8,D$5)</f>
        <v>66000</v>
      </c>
      <c r="E13" s="3">
        <f>IF('HUD HOME INCOME LIMITS'!E8&gt;E$5,'HUD HOME INCOME LIMITS'!E8,E$5)</f>
        <v>73300</v>
      </c>
      <c r="F13" s="3">
        <f>IF('HUD HOME INCOME LIMITS'!F8&gt;F$5,'HUD HOME INCOME LIMITS'!F8,F$5)</f>
        <v>79200</v>
      </c>
      <c r="G13" s="3">
        <f>IF('HUD HOME INCOME LIMITS'!G8&gt;G$5,'HUD HOME INCOME LIMITS'!G8,G$5)</f>
        <v>85050</v>
      </c>
      <c r="H13" s="3">
        <f>IF('HUD HOME INCOME LIMITS'!H8&gt;H$5,'HUD HOME INCOME LIMITS'!H8,H$5)</f>
        <v>90900</v>
      </c>
      <c r="I13" s="16">
        <f>IF('HUD HOME INCOME LIMITS'!I8&gt;I$5,'HUD HOME INCOME LIMITS'!I8,I$5)</f>
        <v>96800</v>
      </c>
    </row>
    <row r="14" spans="1:10" ht="18.75" x14ac:dyDescent="0.3">
      <c r="A14" s="25" t="s">
        <v>32</v>
      </c>
      <c r="B14" s="3">
        <f>IF('HUD HOME INCOME LIMITS'!B9&gt;B$5,'HUD HOME INCOME LIMITS'!B9,B$5)</f>
        <v>51800</v>
      </c>
      <c r="C14" s="3">
        <f>IF('HUD HOME INCOME LIMITS'!C9&gt;C$5,'HUD HOME INCOME LIMITS'!C9,C$5)</f>
        <v>59200</v>
      </c>
      <c r="D14" s="3">
        <f>IF('HUD HOME INCOME LIMITS'!D9&gt;D$5,'HUD HOME INCOME LIMITS'!D9,D$5)</f>
        <v>66600</v>
      </c>
      <c r="E14" s="3">
        <f>IF('HUD HOME INCOME LIMITS'!E9&gt;E$5,'HUD HOME INCOME LIMITS'!E9,E$5)</f>
        <v>74000</v>
      </c>
      <c r="F14" s="3">
        <f>IF('HUD HOME INCOME LIMITS'!F9&gt;F$5,'HUD HOME INCOME LIMITS'!F9,F$5)</f>
        <v>79950</v>
      </c>
      <c r="G14" s="3">
        <f>IF('HUD HOME INCOME LIMITS'!G9&gt;G$5,'HUD HOME INCOME LIMITS'!G9,G$5)</f>
        <v>85850</v>
      </c>
      <c r="H14" s="3">
        <f>IF('HUD HOME INCOME LIMITS'!H9&gt;H$5,'HUD HOME INCOME LIMITS'!H9,H$5)</f>
        <v>91800</v>
      </c>
      <c r="I14" s="16">
        <f>IF('HUD HOME INCOME LIMITS'!I9&gt;I$5,'HUD HOME INCOME LIMITS'!I9,I$5)</f>
        <v>97700</v>
      </c>
    </row>
    <row r="15" spans="1:10" ht="26.45" customHeight="1" x14ac:dyDescent="0.3">
      <c r="A15" s="25" t="s">
        <v>50</v>
      </c>
      <c r="B15" s="16">
        <f>IF('HUD HOME INCOME LIMITS'!B10&gt;B$5,'HUD HOME INCOME LIMITS'!B10,B$5)</f>
        <v>51350</v>
      </c>
      <c r="C15" s="3">
        <f>IF('HUD HOME INCOME LIMITS'!C10&gt;C$5,'HUD HOME INCOME LIMITS'!C10,C$5)</f>
        <v>58650</v>
      </c>
      <c r="D15" s="3">
        <f>IF('HUD HOME INCOME LIMITS'!D10&gt;D$5,'HUD HOME INCOME LIMITS'!D10,D$5)</f>
        <v>66000</v>
      </c>
      <c r="E15" s="3">
        <f>IF('HUD HOME INCOME LIMITS'!E10&gt;E$5,'HUD HOME INCOME LIMITS'!E10,E$5)</f>
        <v>73300</v>
      </c>
      <c r="F15" s="3">
        <f>IF('HUD HOME INCOME LIMITS'!F10&gt;F$5,'HUD HOME INCOME LIMITS'!F10,F$5)</f>
        <v>79200</v>
      </c>
      <c r="G15" s="3">
        <f>IF('HUD HOME INCOME LIMITS'!G10&gt;G$5,'HUD HOME INCOME LIMITS'!G10,G$5)</f>
        <v>85050</v>
      </c>
      <c r="H15" s="3">
        <f>IF('HUD HOME INCOME LIMITS'!H10&gt;H$5,'HUD HOME INCOME LIMITS'!H10,H$5)</f>
        <v>90900</v>
      </c>
      <c r="I15" s="16">
        <f>IF('HUD HOME INCOME LIMITS'!I10&gt;I$5,'HUD HOME INCOME LIMITS'!I10,I$5)</f>
        <v>96800</v>
      </c>
    </row>
    <row r="16" spans="1:10" s="11" customFormat="1" ht="18.75" x14ac:dyDescent="0.3">
      <c r="A16" s="25" t="s">
        <v>51</v>
      </c>
      <c r="B16" s="16">
        <f>IF('HUD HOME INCOME LIMITS'!B11&gt;B$5,'HUD HOME INCOME LIMITS'!B11,B$5)</f>
        <v>51350</v>
      </c>
      <c r="C16" s="3">
        <f>IF('HUD HOME INCOME LIMITS'!C11&gt;C$5,'HUD HOME INCOME LIMITS'!C11,C$5)</f>
        <v>58650</v>
      </c>
      <c r="D16" s="3">
        <f>IF('HUD HOME INCOME LIMITS'!D11&gt;D$5,'HUD HOME INCOME LIMITS'!D11,D$5)</f>
        <v>66000</v>
      </c>
      <c r="E16" s="3">
        <f>IF('HUD HOME INCOME LIMITS'!E11&gt;E$5,'HUD HOME INCOME LIMITS'!E11,E$5)</f>
        <v>73300</v>
      </c>
      <c r="F16" s="3">
        <f>IF('HUD HOME INCOME LIMITS'!F11&gt;F$5,'HUD HOME INCOME LIMITS'!F11,F$5)</f>
        <v>79200</v>
      </c>
      <c r="G16" s="3">
        <f>IF('HUD HOME INCOME LIMITS'!G11&gt;G$5,'HUD HOME INCOME LIMITS'!G11,G$5)</f>
        <v>85050</v>
      </c>
      <c r="H16" s="3">
        <f>IF('HUD HOME INCOME LIMITS'!H11&gt;H$5,'HUD HOME INCOME LIMITS'!H11,H$5)</f>
        <v>90900</v>
      </c>
      <c r="I16" s="16">
        <f>IF('HUD HOME INCOME LIMITS'!I11&gt;I$5,'HUD HOME INCOME LIMITS'!I11,I$5)</f>
        <v>96800</v>
      </c>
    </row>
    <row r="17" spans="1:9" ht="18.75" x14ac:dyDescent="0.3">
      <c r="A17" s="25" t="s">
        <v>52</v>
      </c>
      <c r="B17" s="16">
        <f>IF('HUD HOME INCOME LIMITS'!B12&gt;B$5,'HUD HOME INCOME LIMITS'!B12,B$5)</f>
        <v>68500</v>
      </c>
      <c r="C17" s="3">
        <f>IF('HUD HOME INCOME LIMITS'!C12&gt;C$5,'HUD HOME INCOME LIMITS'!C12,C$5)</f>
        <v>78250</v>
      </c>
      <c r="D17" s="3">
        <f>IF('HUD HOME INCOME LIMITS'!D12&gt;D$5,'HUD HOME INCOME LIMITS'!D12,D$5)</f>
        <v>88050</v>
      </c>
      <c r="E17" s="3">
        <f>IF('HUD HOME INCOME LIMITS'!E12&gt;E$5,'HUD HOME INCOME LIMITS'!E12,E$5)</f>
        <v>97800</v>
      </c>
      <c r="F17" s="3">
        <f>IF('HUD HOME INCOME LIMITS'!F12&gt;F$5,'HUD HOME INCOME LIMITS'!F12,F$5)</f>
        <v>105650</v>
      </c>
      <c r="G17" s="3">
        <f>IF('HUD HOME INCOME LIMITS'!G12&gt;G$5,'HUD HOME INCOME LIMITS'!G12,G$5)</f>
        <v>113450</v>
      </c>
      <c r="H17" s="3">
        <f>IF('HUD HOME INCOME LIMITS'!H12&gt;H$5,'HUD HOME INCOME LIMITS'!H12,H$5)</f>
        <v>121300</v>
      </c>
      <c r="I17" s="16">
        <f>IF('HUD HOME INCOME LIMITS'!I12&gt;I$5,'HUD HOME INCOME LIMITS'!I12,I$5)</f>
        <v>129100</v>
      </c>
    </row>
    <row r="18" spans="1:9" ht="18.75" x14ac:dyDescent="0.3">
      <c r="A18" s="25" t="s">
        <v>53</v>
      </c>
      <c r="B18" s="3">
        <f>IF('HUD HOME INCOME LIMITS'!B13&gt;B$5,'HUD HOME INCOME LIMITS'!B13,B$5)</f>
        <v>51350</v>
      </c>
      <c r="C18" s="3">
        <f>IF('HUD HOME INCOME LIMITS'!C13&gt;C$5,'HUD HOME INCOME LIMITS'!C13,C$5)</f>
        <v>58650</v>
      </c>
      <c r="D18" s="3">
        <f>IF('HUD HOME INCOME LIMITS'!D13&gt;D$5,'HUD HOME INCOME LIMITS'!D13,D$5)</f>
        <v>66000</v>
      </c>
      <c r="E18" s="3">
        <f>IF('HUD HOME INCOME LIMITS'!E13&gt;E$5,'HUD HOME INCOME LIMITS'!E13,E$5)</f>
        <v>73300</v>
      </c>
      <c r="F18" s="3">
        <f>IF('HUD HOME INCOME LIMITS'!F13&gt;F$5,'HUD HOME INCOME LIMITS'!F13,F$5)</f>
        <v>79200</v>
      </c>
      <c r="G18" s="3">
        <f>IF('HUD HOME INCOME LIMITS'!G13&gt;G$5,'HUD HOME INCOME LIMITS'!G13,G$5)</f>
        <v>85050</v>
      </c>
      <c r="H18" s="3">
        <f>IF('HUD HOME INCOME LIMITS'!H13&gt;H$5,'HUD HOME INCOME LIMITS'!H13,H$5)</f>
        <v>90900</v>
      </c>
      <c r="I18" s="16">
        <f>IF('HUD HOME INCOME LIMITS'!I13&gt;I$5,'HUD HOME INCOME LIMITS'!I13,I$5)</f>
        <v>96800</v>
      </c>
    </row>
    <row r="19" spans="1:9" ht="18.75" x14ac:dyDescent="0.3">
      <c r="A19" s="25" t="s">
        <v>54</v>
      </c>
      <c r="B19" s="3">
        <f>IF('HUD HOME INCOME LIMITS'!B14&gt;B$5,'HUD HOME INCOME LIMITS'!B14,B$5)</f>
        <v>51350</v>
      </c>
      <c r="C19" s="3">
        <f>IF('HUD HOME INCOME LIMITS'!C14&gt;C$5,'HUD HOME INCOME LIMITS'!C14,C$5)</f>
        <v>58650</v>
      </c>
      <c r="D19" s="3">
        <f>IF('HUD HOME INCOME LIMITS'!D14&gt;D$5,'HUD HOME INCOME LIMITS'!D14,D$5)</f>
        <v>66000</v>
      </c>
      <c r="E19" s="3">
        <f>IF('HUD HOME INCOME LIMITS'!E14&gt;E$5,'HUD HOME INCOME LIMITS'!E14,E$5)</f>
        <v>73300</v>
      </c>
      <c r="F19" s="3">
        <f>IF('HUD HOME INCOME LIMITS'!F14&gt;F$5,'HUD HOME INCOME LIMITS'!F14,F$5)</f>
        <v>79200</v>
      </c>
      <c r="G19" s="3">
        <f>IF('HUD HOME INCOME LIMITS'!G14&gt;G$5,'HUD HOME INCOME LIMITS'!G14,G$5)</f>
        <v>85050</v>
      </c>
      <c r="H19" s="3">
        <f>IF('HUD HOME INCOME LIMITS'!H14&gt;H$5,'HUD HOME INCOME LIMITS'!H14,H$5)</f>
        <v>90900</v>
      </c>
      <c r="I19" s="16">
        <f>IF('HUD HOME INCOME LIMITS'!I14&gt;I$5,'HUD HOME INCOME LIMITS'!I14,I$5)</f>
        <v>96800</v>
      </c>
    </row>
    <row r="20" spans="1:9" ht="26.45" customHeight="1" x14ac:dyDescent="0.3">
      <c r="A20" s="25" t="s">
        <v>55</v>
      </c>
      <c r="B20" s="3">
        <f>IF('HUD HOME INCOME LIMITS'!B15&gt;B$5,'HUD HOME INCOME LIMITS'!B15,B$5)</f>
        <v>51350</v>
      </c>
      <c r="C20" s="3">
        <f>IF('HUD HOME INCOME LIMITS'!C15&gt;C$5,'HUD HOME INCOME LIMITS'!C15,C$5)</f>
        <v>58650</v>
      </c>
      <c r="D20" s="3">
        <f>IF('HUD HOME INCOME LIMITS'!D15&gt;D$5,'HUD HOME INCOME LIMITS'!D15,D$5)</f>
        <v>66000</v>
      </c>
      <c r="E20" s="3">
        <f>IF('HUD HOME INCOME LIMITS'!E15&gt;E$5,'HUD HOME INCOME LIMITS'!E15,E$5)</f>
        <v>73300</v>
      </c>
      <c r="F20" s="3">
        <f>IF('HUD HOME INCOME LIMITS'!F15&gt;F$5,'HUD HOME INCOME LIMITS'!F15,F$5)</f>
        <v>79200</v>
      </c>
      <c r="G20" s="3">
        <f>IF('HUD HOME INCOME LIMITS'!G15&gt;G$5,'HUD HOME INCOME LIMITS'!G15,G$5)</f>
        <v>85050</v>
      </c>
      <c r="H20" s="3">
        <f>IF('HUD HOME INCOME LIMITS'!H15&gt;H$5,'HUD HOME INCOME LIMITS'!H15,H$5)</f>
        <v>90900</v>
      </c>
      <c r="I20" s="16">
        <f>IF('HUD HOME INCOME LIMITS'!I15&gt;I$5,'HUD HOME INCOME LIMITS'!I15,I$5)</f>
        <v>96800</v>
      </c>
    </row>
    <row r="21" spans="1:9" ht="18.75" x14ac:dyDescent="0.3">
      <c r="A21" s="25" t="s">
        <v>56</v>
      </c>
      <c r="B21" s="3">
        <f>IF('HUD HOME INCOME LIMITS'!B16&gt;B$5,'HUD HOME INCOME LIMITS'!B16,B$5)</f>
        <v>51350</v>
      </c>
      <c r="C21" s="3">
        <f>IF('HUD HOME INCOME LIMITS'!C16&gt;C$5,'HUD HOME INCOME LIMITS'!C16,C$5)</f>
        <v>58650</v>
      </c>
      <c r="D21" s="3">
        <f>IF('HUD HOME INCOME LIMITS'!D16&gt;D$5,'HUD HOME INCOME LIMITS'!D16,D$5)</f>
        <v>66000</v>
      </c>
      <c r="E21" s="3">
        <f>IF('HUD HOME INCOME LIMITS'!E16&gt;E$5,'HUD HOME INCOME LIMITS'!E16,E$5)</f>
        <v>73300</v>
      </c>
      <c r="F21" s="3">
        <f>IF('HUD HOME INCOME LIMITS'!F16&gt;F$5,'HUD HOME INCOME LIMITS'!F16,F$5)</f>
        <v>79200</v>
      </c>
      <c r="G21" s="3">
        <f>IF('HUD HOME INCOME LIMITS'!G16&gt;G$5,'HUD HOME INCOME LIMITS'!G16,G$5)</f>
        <v>85050</v>
      </c>
      <c r="H21" s="3">
        <f>IF('HUD HOME INCOME LIMITS'!H16&gt;H$5,'HUD HOME INCOME LIMITS'!H16,H$5)</f>
        <v>90900</v>
      </c>
      <c r="I21" s="16">
        <f>IF('HUD HOME INCOME LIMITS'!I16&gt;I$5,'HUD HOME INCOME LIMITS'!I16,I$5)</f>
        <v>96800</v>
      </c>
    </row>
    <row r="22" spans="1:9" ht="18.75" x14ac:dyDescent="0.3">
      <c r="A22" s="25" t="s">
        <v>57</v>
      </c>
      <c r="B22" s="3">
        <f>IF('HUD HOME INCOME LIMITS'!B17&gt;B$5,'HUD HOME INCOME LIMITS'!B17,B$5)</f>
        <v>51350</v>
      </c>
      <c r="C22" s="3">
        <f>IF('HUD HOME INCOME LIMITS'!C17&gt;C$5,'HUD HOME INCOME LIMITS'!C17,C$5)</f>
        <v>58650</v>
      </c>
      <c r="D22" s="3">
        <f>IF('HUD HOME INCOME LIMITS'!D17&gt;D$5,'HUD HOME INCOME LIMITS'!D17,D$5)</f>
        <v>66000</v>
      </c>
      <c r="E22" s="3">
        <f>IF('HUD HOME INCOME LIMITS'!E17&gt;E$5,'HUD HOME INCOME LIMITS'!E17,E$5)</f>
        <v>73300</v>
      </c>
      <c r="F22" s="3">
        <f>IF('HUD HOME INCOME LIMITS'!F17&gt;F$5,'HUD HOME INCOME LIMITS'!F17,F$5)</f>
        <v>79200</v>
      </c>
      <c r="G22" s="3">
        <f>IF('HUD HOME INCOME LIMITS'!G17&gt;G$5,'HUD HOME INCOME LIMITS'!G17,G$5)</f>
        <v>85050</v>
      </c>
      <c r="H22" s="3">
        <f>IF('HUD HOME INCOME LIMITS'!H17&gt;H$5,'HUD HOME INCOME LIMITS'!H17,H$5)</f>
        <v>90900</v>
      </c>
      <c r="I22" s="16">
        <f>IF('HUD HOME INCOME LIMITS'!I17&gt;I$5,'HUD HOME INCOME LIMITS'!I17,I$5)</f>
        <v>96800</v>
      </c>
    </row>
    <row r="23" spans="1:9" ht="18.75" x14ac:dyDescent="0.3">
      <c r="A23" s="25" t="s">
        <v>58</v>
      </c>
      <c r="B23" s="3">
        <f>IF('HUD HOME INCOME LIMITS'!B18&gt;B$5,'HUD HOME INCOME LIMITS'!B18,B$5)</f>
        <v>60050</v>
      </c>
      <c r="C23" s="3">
        <f>IF('HUD HOME INCOME LIMITS'!C18&gt;C$5,'HUD HOME INCOME LIMITS'!C18,C$5)</f>
        <v>68600</v>
      </c>
      <c r="D23" s="3">
        <f>IF('HUD HOME INCOME LIMITS'!D18&gt;D$5,'HUD HOME INCOME LIMITS'!D18,D$5)</f>
        <v>77200</v>
      </c>
      <c r="E23" s="3">
        <f>IF('HUD HOME INCOME LIMITS'!E18&gt;E$5,'HUD HOME INCOME LIMITS'!E18,E$5)</f>
        <v>85750</v>
      </c>
      <c r="F23" s="3">
        <f>IF('HUD HOME INCOME LIMITS'!F18&gt;F$5,'HUD HOME INCOME LIMITS'!F18,F$5)</f>
        <v>92650</v>
      </c>
      <c r="G23" s="3">
        <f>IF('HUD HOME INCOME LIMITS'!G18&gt;G$5,'HUD HOME INCOME LIMITS'!G18,G$5)</f>
        <v>99500</v>
      </c>
      <c r="H23" s="3">
        <f>IF('HUD HOME INCOME LIMITS'!H18&gt;H$5,'HUD HOME INCOME LIMITS'!H18,H$5)</f>
        <v>106350</v>
      </c>
      <c r="I23" s="16">
        <f>IF('HUD HOME INCOME LIMITS'!I18&gt;I$5,'HUD HOME INCOME LIMITS'!I18,I$5)</f>
        <v>113200</v>
      </c>
    </row>
    <row r="24" spans="1:9" ht="26.45" customHeight="1" x14ac:dyDescent="0.3">
      <c r="A24" s="25" t="s">
        <v>59</v>
      </c>
      <c r="B24" s="3">
        <f>IF('HUD HOME INCOME LIMITS'!B19&gt;B$5,'HUD HOME INCOME LIMITS'!B19,B$5)</f>
        <v>51350</v>
      </c>
      <c r="C24" s="3">
        <f>IF('HUD HOME INCOME LIMITS'!C19&gt;C$5,'HUD HOME INCOME LIMITS'!C19,C$5)</f>
        <v>58650</v>
      </c>
      <c r="D24" s="3">
        <f>IF('HUD HOME INCOME LIMITS'!D19&gt;D$5,'HUD HOME INCOME LIMITS'!D19,D$5)</f>
        <v>66000</v>
      </c>
      <c r="E24" s="3">
        <f>IF('HUD HOME INCOME LIMITS'!E19&gt;E$5,'HUD HOME INCOME LIMITS'!E19,E$5)</f>
        <v>73300</v>
      </c>
      <c r="F24" s="3">
        <f>IF('HUD HOME INCOME LIMITS'!F19&gt;F$5,'HUD HOME INCOME LIMITS'!F19,F$5)</f>
        <v>79200</v>
      </c>
      <c r="G24" s="3">
        <f>IF('HUD HOME INCOME LIMITS'!G19&gt;G$5,'HUD HOME INCOME LIMITS'!G19,G$5)</f>
        <v>85050</v>
      </c>
      <c r="H24" s="3">
        <f>IF('HUD HOME INCOME LIMITS'!H19&gt;H$5,'HUD HOME INCOME LIMITS'!H19,H$5)</f>
        <v>90900</v>
      </c>
      <c r="I24" s="16">
        <f>IF('HUD HOME INCOME LIMITS'!I19&gt;I$5,'HUD HOME INCOME LIMITS'!I19,I$5)</f>
        <v>96800</v>
      </c>
    </row>
    <row r="25" spans="1:9" ht="26.45" customHeight="1" x14ac:dyDescent="0.3">
      <c r="A25" s="25" t="s">
        <v>60</v>
      </c>
      <c r="B25" s="3">
        <f>IF('HUD HOME INCOME LIMITS'!B20&gt;B$5,'HUD HOME INCOME LIMITS'!B20,B$5)</f>
        <v>51350</v>
      </c>
      <c r="C25" s="3">
        <f>IF('HUD HOME INCOME LIMITS'!C20&gt;C$5,'HUD HOME INCOME LIMITS'!C20,C$5)</f>
        <v>58650</v>
      </c>
      <c r="D25" s="3">
        <f>IF('HUD HOME INCOME LIMITS'!D20&gt;D$5,'HUD HOME INCOME LIMITS'!D20,D$5)</f>
        <v>66000</v>
      </c>
      <c r="E25" s="3">
        <f>IF('HUD HOME INCOME LIMITS'!E20&gt;E$5,'HUD HOME INCOME LIMITS'!E20,E$5)</f>
        <v>73300</v>
      </c>
      <c r="F25" s="3">
        <f>IF('HUD HOME INCOME LIMITS'!F20&gt;F$5,'HUD HOME INCOME LIMITS'!F20,F$5)</f>
        <v>79200</v>
      </c>
      <c r="G25" s="3">
        <f>IF('HUD HOME INCOME LIMITS'!G20&gt;G$5,'HUD HOME INCOME LIMITS'!G20,G$5)</f>
        <v>85050</v>
      </c>
      <c r="H25" s="3">
        <f>IF('HUD HOME INCOME LIMITS'!H20&gt;H$5,'HUD HOME INCOME LIMITS'!H20,H$5)</f>
        <v>90900</v>
      </c>
      <c r="I25" s="16">
        <f>IF('HUD HOME INCOME LIMITS'!I20&gt;I$5,'HUD HOME INCOME LIMITS'!I20,I$5)</f>
        <v>96800</v>
      </c>
    </row>
    <row r="26" spans="1:9" ht="18.75" x14ac:dyDescent="0.3">
      <c r="A26" s="25" t="s">
        <v>33</v>
      </c>
      <c r="B26" s="3">
        <f>IF('HUD HOME INCOME LIMITS'!B21&gt;B$5,'HUD HOME INCOME LIMITS'!B21,B$5)</f>
        <v>59550</v>
      </c>
      <c r="C26" s="3">
        <f>IF('HUD HOME INCOME LIMITS'!C21&gt;C$5,'HUD HOME INCOME LIMITS'!C21,C$5)</f>
        <v>68050</v>
      </c>
      <c r="D26" s="3">
        <f>IF('HUD HOME INCOME LIMITS'!D21&gt;D$5,'HUD HOME INCOME LIMITS'!D21,D$5)</f>
        <v>76550</v>
      </c>
      <c r="E26" s="3">
        <f>IF('HUD HOME INCOME LIMITS'!E21&gt;E$5,'HUD HOME INCOME LIMITS'!E21,E$5)</f>
        <v>85050</v>
      </c>
      <c r="F26" s="3">
        <f>IF('HUD HOME INCOME LIMITS'!F21&gt;F$5,'HUD HOME INCOME LIMITS'!F21,F$5)</f>
        <v>91900</v>
      </c>
      <c r="G26" s="3">
        <f>IF('HUD HOME INCOME LIMITS'!G21&gt;G$5,'HUD HOME INCOME LIMITS'!G21,G$5)</f>
        <v>98700</v>
      </c>
      <c r="H26" s="3">
        <f>IF('HUD HOME INCOME LIMITS'!H21&gt;H$5,'HUD HOME INCOME LIMITS'!H21,H$5)</f>
        <v>105500</v>
      </c>
      <c r="I26" s="16">
        <f>IF('HUD HOME INCOME LIMITS'!I21&gt;I$5,'HUD HOME INCOME LIMITS'!I21,I$5)</f>
        <v>112300</v>
      </c>
    </row>
    <row r="27" spans="1:9" ht="18.75" x14ac:dyDescent="0.3">
      <c r="A27" s="25" t="s">
        <v>61</v>
      </c>
      <c r="B27" s="3">
        <f>IF('HUD HOME INCOME LIMITS'!B22&gt;B$5,'HUD HOME INCOME LIMITS'!B22,B$5)</f>
        <v>51350</v>
      </c>
      <c r="C27" s="3">
        <f>IF('HUD HOME INCOME LIMITS'!C22&gt;C$5,'HUD HOME INCOME LIMITS'!C22,C$5)</f>
        <v>58650</v>
      </c>
      <c r="D27" s="3">
        <f>IF('HUD HOME INCOME LIMITS'!D22&gt;D$5,'HUD HOME INCOME LIMITS'!D22,D$5)</f>
        <v>66000</v>
      </c>
      <c r="E27" s="3">
        <f>IF('HUD HOME INCOME LIMITS'!E22&gt;E$5,'HUD HOME INCOME LIMITS'!E22,E$5)</f>
        <v>73300</v>
      </c>
      <c r="F27" s="3">
        <f>IF('HUD HOME INCOME LIMITS'!F22&gt;F$5,'HUD HOME INCOME LIMITS'!F22,F$5)</f>
        <v>79200</v>
      </c>
      <c r="G27" s="3">
        <f>IF('HUD HOME INCOME LIMITS'!G22&gt;G$5,'HUD HOME INCOME LIMITS'!G22,G$5)</f>
        <v>85050</v>
      </c>
      <c r="H27" s="3">
        <f>IF('HUD HOME INCOME LIMITS'!H22&gt;H$5,'HUD HOME INCOME LIMITS'!H22,H$5)</f>
        <v>90900</v>
      </c>
      <c r="I27" s="16">
        <f>IF('HUD HOME INCOME LIMITS'!I22&gt;I$5,'HUD HOME INCOME LIMITS'!I22,I$5)</f>
        <v>96800</v>
      </c>
    </row>
    <row r="28" spans="1:9" ht="18.75" x14ac:dyDescent="0.3">
      <c r="A28" s="25" t="s">
        <v>62</v>
      </c>
      <c r="B28" s="3">
        <f>IF('HUD HOME INCOME LIMITS'!B23&gt;B$5,'HUD HOME INCOME LIMITS'!B23,B$5)</f>
        <v>51350</v>
      </c>
      <c r="C28" s="3">
        <f>IF('HUD HOME INCOME LIMITS'!C23&gt;C$5,'HUD HOME INCOME LIMITS'!C23,C$5)</f>
        <v>58650</v>
      </c>
      <c r="D28" s="3">
        <f>IF('HUD HOME INCOME LIMITS'!D23&gt;D$5,'HUD HOME INCOME LIMITS'!D23,D$5)</f>
        <v>66000</v>
      </c>
      <c r="E28" s="3">
        <f>IF('HUD HOME INCOME LIMITS'!E23&gt;E$5,'HUD HOME INCOME LIMITS'!E23,E$5)</f>
        <v>73300</v>
      </c>
      <c r="F28" s="3">
        <f>IF('HUD HOME INCOME LIMITS'!F23&gt;F$5,'HUD HOME INCOME LIMITS'!F23,F$5)</f>
        <v>79200</v>
      </c>
      <c r="G28" s="3">
        <f>IF('HUD HOME INCOME LIMITS'!G23&gt;G$5,'HUD HOME INCOME LIMITS'!G23,G$5)</f>
        <v>85050</v>
      </c>
      <c r="H28" s="3">
        <f>IF('HUD HOME INCOME LIMITS'!H23&gt;H$5,'HUD HOME INCOME LIMITS'!H23,H$5)</f>
        <v>90900</v>
      </c>
      <c r="I28" s="16">
        <f>IF('HUD HOME INCOME LIMITS'!I23&gt;I$5,'HUD HOME INCOME LIMITS'!I23,I$5)</f>
        <v>96800</v>
      </c>
    </row>
    <row r="29" spans="1:9" ht="18.75" x14ac:dyDescent="0.3">
      <c r="A29" s="25" t="s">
        <v>63</v>
      </c>
      <c r="B29" s="3">
        <f>IF('HUD HOME INCOME LIMITS'!B24&gt;B$5,'HUD HOME INCOME LIMITS'!B24,B$5)</f>
        <v>51350</v>
      </c>
      <c r="C29" s="3">
        <f>IF('HUD HOME INCOME LIMITS'!C24&gt;C$5,'HUD HOME INCOME LIMITS'!C24,C$5)</f>
        <v>58650</v>
      </c>
      <c r="D29" s="3">
        <f>IF('HUD HOME INCOME LIMITS'!D24&gt;D$5,'HUD HOME INCOME LIMITS'!D24,D$5)</f>
        <v>66000</v>
      </c>
      <c r="E29" s="3">
        <f>IF('HUD HOME INCOME LIMITS'!E24&gt;E$5,'HUD HOME INCOME LIMITS'!E24,E$5)</f>
        <v>73300</v>
      </c>
      <c r="F29" s="3">
        <f>IF('HUD HOME INCOME LIMITS'!F24&gt;F$5,'HUD HOME INCOME LIMITS'!F24,F$5)</f>
        <v>79200</v>
      </c>
      <c r="G29" s="3">
        <f>IF('HUD HOME INCOME LIMITS'!G24&gt;G$5,'HUD HOME INCOME LIMITS'!G24,G$5)</f>
        <v>85050</v>
      </c>
      <c r="H29" s="3">
        <f>IF('HUD HOME INCOME LIMITS'!H24&gt;H$5,'HUD HOME INCOME LIMITS'!H24,H$5)</f>
        <v>90900</v>
      </c>
      <c r="I29" s="16">
        <f>IF('HUD HOME INCOME LIMITS'!I24&gt;I$5,'HUD HOME INCOME LIMITS'!I24,I$5)</f>
        <v>96800</v>
      </c>
    </row>
    <row r="30" spans="1:9" ht="18.75" x14ac:dyDescent="0.3">
      <c r="A30" s="25" t="s">
        <v>64</v>
      </c>
      <c r="B30" s="3">
        <f>IF('HUD HOME INCOME LIMITS'!B25&gt;B$5,'HUD HOME INCOME LIMITS'!B25,B$5)</f>
        <v>51350</v>
      </c>
      <c r="C30" s="3">
        <f>IF('HUD HOME INCOME LIMITS'!C25&gt;C$5,'HUD HOME INCOME LIMITS'!C25,C$5)</f>
        <v>58650</v>
      </c>
      <c r="D30" s="3">
        <f>IF('HUD HOME INCOME LIMITS'!D25&gt;D$5,'HUD HOME INCOME LIMITS'!D25,D$5)</f>
        <v>66000</v>
      </c>
      <c r="E30" s="3">
        <f>IF('HUD HOME INCOME LIMITS'!E25&gt;E$5,'HUD HOME INCOME LIMITS'!E25,E$5)</f>
        <v>73300</v>
      </c>
      <c r="F30" s="3">
        <f>IF('HUD HOME INCOME LIMITS'!F25&gt;F$5,'HUD HOME INCOME LIMITS'!F25,F$5)</f>
        <v>79200</v>
      </c>
      <c r="G30" s="3">
        <f>IF('HUD HOME INCOME LIMITS'!G25&gt;G$5,'HUD HOME INCOME LIMITS'!G25,G$5)</f>
        <v>85050</v>
      </c>
      <c r="H30" s="3">
        <f>IF('HUD HOME INCOME LIMITS'!H25&gt;H$5,'HUD HOME INCOME LIMITS'!H25,H$5)</f>
        <v>90900</v>
      </c>
      <c r="I30" s="16">
        <f>IF('HUD HOME INCOME LIMITS'!I25&gt;I$5,'HUD HOME INCOME LIMITS'!I25,I$5)</f>
        <v>96800</v>
      </c>
    </row>
    <row r="31" spans="1:9" ht="26.45" customHeight="1" x14ac:dyDescent="0.3">
      <c r="A31" s="25" t="s">
        <v>65</v>
      </c>
      <c r="B31" s="3">
        <f>IF('HUD HOME INCOME LIMITS'!B26&gt;B$5,'HUD HOME INCOME LIMITS'!B26,B$5)</f>
        <v>51350</v>
      </c>
      <c r="C31" s="3">
        <f>IF('HUD HOME INCOME LIMITS'!C26&gt;C$5,'HUD HOME INCOME LIMITS'!C26,C$5)</f>
        <v>58650</v>
      </c>
      <c r="D31" s="3">
        <f>IF('HUD HOME INCOME LIMITS'!D26&gt;D$5,'HUD HOME INCOME LIMITS'!D26,D$5)</f>
        <v>66000</v>
      </c>
      <c r="E31" s="3">
        <f>IF('HUD HOME INCOME LIMITS'!E26&gt;E$5,'HUD HOME INCOME LIMITS'!E26,E$5)</f>
        <v>73300</v>
      </c>
      <c r="F31" s="3">
        <f>IF('HUD HOME INCOME LIMITS'!F26&gt;F$5,'HUD HOME INCOME LIMITS'!F26,F$5)</f>
        <v>79200</v>
      </c>
      <c r="G31" s="3">
        <f>IF('HUD HOME INCOME LIMITS'!G26&gt;G$5,'HUD HOME INCOME LIMITS'!G26,G$5)</f>
        <v>85050</v>
      </c>
      <c r="H31" s="3">
        <f>IF('HUD HOME INCOME LIMITS'!H26&gt;H$5,'HUD HOME INCOME LIMITS'!H26,H$5)</f>
        <v>90900</v>
      </c>
      <c r="I31" s="16">
        <f>IF('HUD HOME INCOME LIMITS'!I26&gt;I$5,'HUD HOME INCOME LIMITS'!I26,I$5)</f>
        <v>96800</v>
      </c>
    </row>
    <row r="32" spans="1:9" ht="18.75" x14ac:dyDescent="0.3">
      <c r="A32" s="25" t="s">
        <v>66</v>
      </c>
      <c r="B32" s="3">
        <f>IF('HUD HOME INCOME LIMITS'!B27&gt;B$5,'HUD HOME INCOME LIMITS'!B27,B$5)</f>
        <v>51350</v>
      </c>
      <c r="C32" s="3">
        <f>IF('HUD HOME INCOME LIMITS'!C27&gt;C$5,'HUD HOME INCOME LIMITS'!C27,C$5)</f>
        <v>58650</v>
      </c>
      <c r="D32" s="3">
        <f>IF('HUD HOME INCOME LIMITS'!D27&gt;D$5,'HUD HOME INCOME LIMITS'!D27,D$5)</f>
        <v>66000</v>
      </c>
      <c r="E32" s="3">
        <f>IF('HUD HOME INCOME LIMITS'!E27&gt;E$5,'HUD HOME INCOME LIMITS'!E27,E$5)</f>
        <v>73300</v>
      </c>
      <c r="F32" s="3">
        <f>IF('HUD HOME INCOME LIMITS'!F27&gt;F$5,'HUD HOME INCOME LIMITS'!F27,F$5)</f>
        <v>79200</v>
      </c>
      <c r="G32" s="3">
        <f>IF('HUD HOME INCOME LIMITS'!G27&gt;G$5,'HUD HOME INCOME LIMITS'!G27,G$5)</f>
        <v>85050</v>
      </c>
      <c r="H32" s="3">
        <f>IF('HUD HOME INCOME LIMITS'!H27&gt;H$5,'HUD HOME INCOME LIMITS'!H27,H$5)</f>
        <v>90900</v>
      </c>
      <c r="I32" s="16">
        <f>IF('HUD HOME INCOME LIMITS'!I27&gt;I$5,'HUD HOME INCOME LIMITS'!I27,I$5)</f>
        <v>96800</v>
      </c>
    </row>
    <row r="33" spans="1:9" ht="18.75" x14ac:dyDescent="0.3">
      <c r="A33" s="25" t="s">
        <v>67</v>
      </c>
      <c r="B33" s="3">
        <f>IF('HUD HOME INCOME LIMITS'!B28&gt;B$5,'HUD HOME INCOME LIMITS'!B28,B$5)</f>
        <v>51350</v>
      </c>
      <c r="C33" s="3">
        <f>IF('HUD HOME INCOME LIMITS'!C28&gt;C$5,'HUD HOME INCOME LIMITS'!C28,C$5)</f>
        <v>58650</v>
      </c>
      <c r="D33" s="3">
        <f>IF('HUD HOME INCOME LIMITS'!D28&gt;D$5,'HUD HOME INCOME LIMITS'!D28,D$5)</f>
        <v>66000</v>
      </c>
      <c r="E33" s="3">
        <f>IF('HUD HOME INCOME LIMITS'!E28&gt;E$5,'HUD HOME INCOME LIMITS'!E28,E$5)</f>
        <v>73300</v>
      </c>
      <c r="F33" s="3">
        <f>IF('HUD HOME INCOME LIMITS'!F28&gt;F$5,'HUD HOME INCOME LIMITS'!F28,F$5)</f>
        <v>79200</v>
      </c>
      <c r="G33" s="3">
        <f>IF('HUD HOME INCOME LIMITS'!G28&gt;G$5,'HUD HOME INCOME LIMITS'!G28,G$5)</f>
        <v>85050</v>
      </c>
      <c r="H33" s="3">
        <f>IF('HUD HOME INCOME LIMITS'!H28&gt;H$5,'HUD HOME INCOME LIMITS'!H28,H$5)</f>
        <v>90900</v>
      </c>
      <c r="I33" s="16">
        <f>IF('HUD HOME INCOME LIMITS'!I28&gt;I$5,'HUD HOME INCOME LIMITS'!I28,I$5)</f>
        <v>96800</v>
      </c>
    </row>
    <row r="34" spans="1:9" ht="18.75" x14ac:dyDescent="0.3">
      <c r="A34" s="25" t="s">
        <v>68</v>
      </c>
      <c r="B34" s="3">
        <f>IF('HUD HOME INCOME LIMITS'!B29&gt;B$5,'HUD HOME INCOME LIMITS'!B29,B$5)</f>
        <v>68500</v>
      </c>
      <c r="C34" s="3">
        <f>IF('HUD HOME INCOME LIMITS'!C29&gt;C$5,'HUD HOME INCOME LIMITS'!C29,C$5)</f>
        <v>78250</v>
      </c>
      <c r="D34" s="3">
        <f>IF('HUD HOME INCOME LIMITS'!D29&gt;D$5,'HUD HOME INCOME LIMITS'!D29,D$5)</f>
        <v>88050</v>
      </c>
      <c r="E34" s="3">
        <f>IF('HUD HOME INCOME LIMITS'!E29&gt;E$5,'HUD HOME INCOME LIMITS'!E29,E$5)</f>
        <v>97800</v>
      </c>
      <c r="F34" s="3">
        <f>IF('HUD HOME INCOME LIMITS'!F29&gt;F$5,'HUD HOME INCOME LIMITS'!F29,F$5)</f>
        <v>105650</v>
      </c>
      <c r="G34" s="3">
        <f>IF('HUD HOME INCOME LIMITS'!G29&gt;G$5,'HUD HOME INCOME LIMITS'!G29,G$5)</f>
        <v>113450</v>
      </c>
      <c r="H34" s="3">
        <f>IF('HUD HOME INCOME LIMITS'!H29&gt;H$5,'HUD HOME INCOME LIMITS'!H29,H$5)</f>
        <v>121300</v>
      </c>
      <c r="I34" s="16">
        <f>IF('HUD HOME INCOME LIMITS'!I29&gt;I$5,'HUD HOME INCOME LIMITS'!I29,I$5)</f>
        <v>129100</v>
      </c>
    </row>
    <row r="35" spans="1:9" ht="18.75" x14ac:dyDescent="0.3">
      <c r="A35" s="25" t="s">
        <v>69</v>
      </c>
      <c r="B35" s="3">
        <f>IF('HUD HOME INCOME LIMITS'!B30&gt;B$5,'HUD HOME INCOME LIMITS'!B30,B$5)</f>
        <v>51350</v>
      </c>
      <c r="C35" s="3">
        <f>IF('HUD HOME INCOME LIMITS'!C30&gt;C$5,'HUD HOME INCOME LIMITS'!C30,C$5)</f>
        <v>58650</v>
      </c>
      <c r="D35" s="3">
        <f>IF('HUD HOME INCOME LIMITS'!D30&gt;D$5,'HUD HOME INCOME LIMITS'!D30,D$5)</f>
        <v>66000</v>
      </c>
      <c r="E35" s="3">
        <f>IF('HUD HOME INCOME LIMITS'!E30&gt;E$5,'HUD HOME INCOME LIMITS'!E30,E$5)</f>
        <v>73300</v>
      </c>
      <c r="F35" s="3">
        <f>IF('HUD HOME INCOME LIMITS'!F30&gt;F$5,'HUD HOME INCOME LIMITS'!F30,F$5)</f>
        <v>79200</v>
      </c>
      <c r="G35" s="3">
        <f>IF('HUD HOME INCOME LIMITS'!G30&gt;G$5,'HUD HOME INCOME LIMITS'!G30,G$5)</f>
        <v>85050</v>
      </c>
      <c r="H35" s="3">
        <f>IF('HUD HOME INCOME LIMITS'!H30&gt;H$5,'HUD HOME INCOME LIMITS'!H30,H$5)</f>
        <v>90900</v>
      </c>
      <c r="I35" s="16">
        <f>IF('HUD HOME INCOME LIMITS'!I30&gt;I$5,'HUD HOME INCOME LIMITS'!I30,I$5)</f>
        <v>96800</v>
      </c>
    </row>
    <row r="36" spans="1:9" ht="18.75" x14ac:dyDescent="0.3">
      <c r="A36" s="25" t="s">
        <v>70</v>
      </c>
      <c r="B36" s="3">
        <f>IF('HUD HOME INCOME LIMITS'!B31&gt;B$5,'HUD HOME INCOME LIMITS'!B31,B$5)</f>
        <v>51350</v>
      </c>
      <c r="C36" s="3">
        <f>IF('HUD HOME INCOME LIMITS'!C31&gt;C$5,'HUD HOME INCOME LIMITS'!C31,C$5)</f>
        <v>58650</v>
      </c>
      <c r="D36" s="3">
        <f>IF('HUD HOME INCOME LIMITS'!D31&gt;D$5,'HUD HOME INCOME LIMITS'!D31,D$5)</f>
        <v>66000</v>
      </c>
      <c r="E36" s="3">
        <f>IF('HUD HOME INCOME LIMITS'!E31&gt;E$5,'HUD HOME INCOME LIMITS'!E31,E$5)</f>
        <v>73300</v>
      </c>
      <c r="F36" s="3">
        <f>IF('HUD HOME INCOME LIMITS'!F31&gt;F$5,'HUD HOME INCOME LIMITS'!F31,F$5)</f>
        <v>79200</v>
      </c>
      <c r="G36" s="3">
        <f>IF('HUD HOME INCOME LIMITS'!G31&gt;G$5,'HUD HOME INCOME LIMITS'!G31,G$5)</f>
        <v>85050</v>
      </c>
      <c r="H36" s="3">
        <f>IF('HUD HOME INCOME LIMITS'!H31&gt;H$5,'HUD HOME INCOME LIMITS'!H31,H$5)</f>
        <v>90900</v>
      </c>
      <c r="I36" s="16">
        <f>IF('HUD HOME INCOME LIMITS'!I31&gt;I$5,'HUD HOME INCOME LIMITS'!I31,I$5)</f>
        <v>96800</v>
      </c>
    </row>
    <row r="37" spans="1:9" ht="18.75" x14ac:dyDescent="0.3">
      <c r="A37" s="25" t="s">
        <v>71</v>
      </c>
      <c r="B37" s="3">
        <f>IF('HUD HOME INCOME LIMITS'!B32&gt;B$5,'HUD HOME INCOME LIMITS'!B32,B$5)</f>
        <v>51350</v>
      </c>
      <c r="C37" s="3">
        <f>IF('HUD HOME INCOME LIMITS'!C32&gt;C$5,'HUD HOME INCOME LIMITS'!C32,C$5)</f>
        <v>58650</v>
      </c>
      <c r="D37" s="3">
        <f>IF('HUD HOME INCOME LIMITS'!D32&gt;D$5,'HUD HOME INCOME LIMITS'!D32,D$5)</f>
        <v>66000</v>
      </c>
      <c r="E37" s="3">
        <f>IF('HUD HOME INCOME LIMITS'!E32&gt;E$5,'HUD HOME INCOME LIMITS'!E32,E$5)</f>
        <v>73300</v>
      </c>
      <c r="F37" s="3">
        <f>IF('HUD HOME INCOME LIMITS'!F32&gt;F$5,'HUD HOME INCOME LIMITS'!F32,F$5)</f>
        <v>79200</v>
      </c>
      <c r="G37" s="3">
        <f>IF('HUD HOME INCOME LIMITS'!G32&gt;G$5,'HUD HOME INCOME LIMITS'!G32,G$5)</f>
        <v>85050</v>
      </c>
      <c r="H37" s="3">
        <f>IF('HUD HOME INCOME LIMITS'!H32&gt;H$5,'HUD HOME INCOME LIMITS'!H32,H$5)</f>
        <v>90900</v>
      </c>
      <c r="I37" s="16">
        <f>IF('HUD HOME INCOME LIMITS'!I32&gt;I$5,'HUD HOME INCOME LIMITS'!I32,I$5)</f>
        <v>96800</v>
      </c>
    </row>
    <row r="38" spans="1:9" ht="18.75" x14ac:dyDescent="0.3">
      <c r="A38" s="25" t="s">
        <v>72</v>
      </c>
      <c r="B38" s="3">
        <f>IF('HUD HOME INCOME LIMITS'!B33&gt;B$5,'HUD HOME INCOME LIMITS'!B33,B$5)</f>
        <v>51350</v>
      </c>
      <c r="C38" s="3">
        <f>IF('HUD HOME INCOME LIMITS'!C33&gt;C$5,'HUD HOME INCOME LIMITS'!C33,C$5)</f>
        <v>58650</v>
      </c>
      <c r="D38" s="3">
        <f>IF('HUD HOME INCOME LIMITS'!D33&gt;D$5,'HUD HOME INCOME LIMITS'!D33,D$5)</f>
        <v>66000</v>
      </c>
      <c r="E38" s="3">
        <f>IF('HUD HOME INCOME LIMITS'!E33&gt;E$5,'HUD HOME INCOME LIMITS'!E33,E$5)</f>
        <v>73300</v>
      </c>
      <c r="F38" s="3">
        <f>IF('HUD HOME INCOME LIMITS'!F33&gt;F$5,'HUD HOME INCOME LIMITS'!F33,F$5)</f>
        <v>79200</v>
      </c>
      <c r="G38" s="3">
        <f>IF('HUD HOME INCOME LIMITS'!G33&gt;G$5,'HUD HOME INCOME LIMITS'!G33,G$5)</f>
        <v>85050</v>
      </c>
      <c r="H38" s="3">
        <f>IF('HUD HOME INCOME LIMITS'!H33&gt;H$5,'HUD HOME INCOME LIMITS'!H33,H$5)</f>
        <v>90900</v>
      </c>
      <c r="I38" s="16">
        <f>IF('HUD HOME INCOME LIMITS'!I33&gt;I$5,'HUD HOME INCOME LIMITS'!I33,I$5)</f>
        <v>96800</v>
      </c>
    </row>
    <row r="39" spans="1:9" ht="18.75" x14ac:dyDescent="0.3">
      <c r="A39" s="25" t="s">
        <v>73</v>
      </c>
      <c r="B39" s="3">
        <f>IF('HUD HOME INCOME LIMITS'!B34&gt;B$5,'HUD HOME INCOME LIMITS'!B34,B$5)</f>
        <v>51350</v>
      </c>
      <c r="C39" s="3">
        <f>IF('HUD HOME INCOME LIMITS'!C34&gt;C$5,'HUD HOME INCOME LIMITS'!C34,C$5)</f>
        <v>58650</v>
      </c>
      <c r="D39" s="3">
        <f>IF('HUD HOME INCOME LIMITS'!D34&gt;D$5,'HUD HOME INCOME LIMITS'!D34,D$5)</f>
        <v>66000</v>
      </c>
      <c r="E39" s="3">
        <f>IF('HUD HOME INCOME LIMITS'!E34&gt;E$5,'HUD HOME INCOME LIMITS'!E34,E$5)</f>
        <v>73300</v>
      </c>
      <c r="F39" s="3">
        <f>IF('HUD HOME INCOME LIMITS'!F34&gt;F$5,'HUD HOME INCOME LIMITS'!F34,F$5)</f>
        <v>79200</v>
      </c>
      <c r="G39" s="3">
        <f>IF('HUD HOME INCOME LIMITS'!G34&gt;G$5,'HUD HOME INCOME LIMITS'!G34,G$5)</f>
        <v>85050</v>
      </c>
      <c r="H39" s="3">
        <f>IF('HUD HOME INCOME LIMITS'!H34&gt;H$5,'HUD HOME INCOME LIMITS'!H34,H$5)</f>
        <v>90900</v>
      </c>
      <c r="I39" s="16">
        <f>IF('HUD HOME INCOME LIMITS'!I34&gt;I$5,'HUD HOME INCOME LIMITS'!I34,I$5)</f>
        <v>96800</v>
      </c>
    </row>
    <row r="40" spans="1:9" ht="18.75" x14ac:dyDescent="0.3">
      <c r="A40" s="25" t="s">
        <v>74</v>
      </c>
      <c r="B40" s="3">
        <f>IF('HUD HOME INCOME LIMITS'!B35&gt;B$5,'HUD HOME INCOME LIMITS'!B35,B$5)</f>
        <v>51350</v>
      </c>
      <c r="C40" s="3">
        <f>IF('HUD HOME INCOME LIMITS'!C35&gt;C$5,'HUD HOME INCOME LIMITS'!C35,C$5)</f>
        <v>58650</v>
      </c>
      <c r="D40" s="3">
        <f>IF('HUD HOME INCOME LIMITS'!D35&gt;D$5,'HUD HOME INCOME LIMITS'!D35,D$5)</f>
        <v>66000</v>
      </c>
      <c r="E40" s="3">
        <f>IF('HUD HOME INCOME LIMITS'!E35&gt;E$5,'HUD HOME INCOME LIMITS'!E35,E$5)</f>
        <v>73300</v>
      </c>
      <c r="F40" s="3">
        <f>IF('HUD HOME INCOME LIMITS'!F35&gt;F$5,'HUD HOME INCOME LIMITS'!F35,F$5)</f>
        <v>79200</v>
      </c>
      <c r="G40" s="3">
        <f>IF('HUD HOME INCOME LIMITS'!G35&gt;G$5,'HUD HOME INCOME LIMITS'!G35,G$5)</f>
        <v>85050</v>
      </c>
      <c r="H40" s="3">
        <f>IF('HUD HOME INCOME LIMITS'!H35&gt;H$5,'HUD HOME INCOME LIMITS'!H35,H$5)</f>
        <v>90900</v>
      </c>
      <c r="I40" s="16">
        <f>IF('HUD HOME INCOME LIMITS'!I35&gt;I$5,'HUD HOME INCOME LIMITS'!I35,I$5)</f>
        <v>96800</v>
      </c>
    </row>
    <row r="41" spans="1:9" ht="18.75" x14ac:dyDescent="0.3">
      <c r="A41" s="25" t="s">
        <v>75</v>
      </c>
      <c r="B41" s="3">
        <f>IF('HUD HOME INCOME LIMITS'!B36&gt;B$5,'HUD HOME INCOME LIMITS'!B36,B$5)</f>
        <v>51350</v>
      </c>
      <c r="C41" s="3">
        <f>IF('HUD HOME INCOME LIMITS'!C36&gt;C$5,'HUD HOME INCOME LIMITS'!C36,C$5)</f>
        <v>58650</v>
      </c>
      <c r="D41" s="3">
        <f>IF('HUD HOME INCOME LIMITS'!D36&gt;D$5,'HUD HOME INCOME LIMITS'!D36,D$5)</f>
        <v>66000</v>
      </c>
      <c r="E41" s="3">
        <f>IF('HUD HOME INCOME LIMITS'!E36&gt;E$5,'HUD HOME INCOME LIMITS'!E36,E$5)</f>
        <v>73300</v>
      </c>
      <c r="F41" s="3">
        <f>IF('HUD HOME INCOME LIMITS'!F36&gt;F$5,'HUD HOME INCOME LIMITS'!F36,F$5)</f>
        <v>79200</v>
      </c>
      <c r="G41" s="3">
        <f>IF('HUD HOME INCOME LIMITS'!G36&gt;G$5,'HUD HOME INCOME LIMITS'!G36,G$5)</f>
        <v>85050</v>
      </c>
      <c r="H41" s="3">
        <f>IF('HUD HOME INCOME LIMITS'!H36&gt;H$5,'HUD HOME INCOME LIMITS'!H36,H$5)</f>
        <v>90900</v>
      </c>
      <c r="I41" s="16">
        <f>IF('HUD HOME INCOME LIMITS'!I36&gt;I$5,'HUD HOME INCOME LIMITS'!I36,I$5)</f>
        <v>96800</v>
      </c>
    </row>
    <row r="42" spans="1:9" ht="18.75" x14ac:dyDescent="0.3">
      <c r="A42" s="25" t="s">
        <v>76</v>
      </c>
      <c r="B42" s="3">
        <f>IF('HUD HOME INCOME LIMITS'!B37&gt;B$5,'HUD HOME INCOME LIMITS'!B37,B$5)</f>
        <v>53000</v>
      </c>
      <c r="C42" s="3">
        <f>IF('HUD HOME INCOME LIMITS'!C37&gt;C$5,'HUD HOME INCOME LIMITS'!C37,C$5)</f>
        <v>60600</v>
      </c>
      <c r="D42" s="3">
        <f>IF('HUD HOME INCOME LIMITS'!D37&gt;D$5,'HUD HOME INCOME LIMITS'!D37,D$5)</f>
        <v>68150</v>
      </c>
      <c r="E42" s="3">
        <f>IF('HUD HOME INCOME LIMITS'!E37&gt;E$5,'HUD HOME INCOME LIMITS'!E37,E$5)</f>
        <v>75700</v>
      </c>
      <c r="F42" s="3">
        <f>IF('HUD HOME INCOME LIMITS'!F37&gt;F$5,'HUD HOME INCOME LIMITS'!F37,F$5)</f>
        <v>81800</v>
      </c>
      <c r="G42" s="3">
        <f>IF('HUD HOME INCOME LIMITS'!G37&gt;G$5,'HUD HOME INCOME LIMITS'!G37,G$5)</f>
        <v>87850</v>
      </c>
      <c r="H42" s="3">
        <f>IF('HUD HOME INCOME LIMITS'!H37&gt;H$5,'HUD HOME INCOME LIMITS'!H37,H$5)</f>
        <v>93900</v>
      </c>
      <c r="I42" s="16">
        <f>IF('HUD HOME INCOME LIMITS'!I37&gt;I$5,'HUD HOME INCOME LIMITS'!I37,I$5)</f>
        <v>99950</v>
      </c>
    </row>
    <row r="43" spans="1:9" ht="18.75" x14ac:dyDescent="0.3">
      <c r="A43" s="25" t="s">
        <v>77</v>
      </c>
      <c r="B43" s="3">
        <f>IF('HUD HOME INCOME LIMITS'!B38&gt;B$5,'HUD HOME INCOME LIMITS'!B38,B$5)</f>
        <v>51350</v>
      </c>
      <c r="C43" s="3">
        <f>IF('HUD HOME INCOME LIMITS'!C38&gt;C$5,'HUD HOME INCOME LIMITS'!C38,C$5)</f>
        <v>58650</v>
      </c>
      <c r="D43" s="3">
        <f>IF('HUD HOME INCOME LIMITS'!D38&gt;D$5,'HUD HOME INCOME LIMITS'!D38,D$5)</f>
        <v>66000</v>
      </c>
      <c r="E43" s="3">
        <f>IF('HUD HOME INCOME LIMITS'!E38&gt;E$5,'HUD HOME INCOME LIMITS'!E38,E$5)</f>
        <v>73300</v>
      </c>
      <c r="F43" s="3">
        <f>IF('HUD HOME INCOME LIMITS'!F38&gt;F$5,'HUD HOME INCOME LIMITS'!F38,F$5)</f>
        <v>79200</v>
      </c>
      <c r="G43" s="3">
        <f>IF('HUD HOME INCOME LIMITS'!G38&gt;G$5,'HUD HOME INCOME LIMITS'!G38,G$5)</f>
        <v>85050</v>
      </c>
      <c r="H43" s="3">
        <f>IF('HUD HOME INCOME LIMITS'!H38&gt;H$5,'HUD HOME INCOME LIMITS'!H38,H$5)</f>
        <v>90900</v>
      </c>
      <c r="I43" s="16">
        <f>IF('HUD HOME INCOME LIMITS'!I38&gt;I$5,'HUD HOME INCOME LIMITS'!I38,I$5)</f>
        <v>96800</v>
      </c>
    </row>
    <row r="44" spans="1:9" ht="26.45" customHeight="1" x14ac:dyDescent="0.3">
      <c r="A44" s="25" t="s">
        <v>78</v>
      </c>
      <c r="B44" s="3">
        <f>IF('HUD HOME INCOME LIMITS'!B39&gt;B$5,'HUD HOME INCOME LIMITS'!B39,B$5)</f>
        <v>51350</v>
      </c>
      <c r="C44" s="3">
        <f>IF('HUD HOME INCOME LIMITS'!C39&gt;C$5,'HUD HOME INCOME LIMITS'!C39,C$5)</f>
        <v>58650</v>
      </c>
      <c r="D44" s="3">
        <f>IF('HUD HOME INCOME LIMITS'!D39&gt;D$5,'HUD HOME INCOME LIMITS'!D39,D$5)</f>
        <v>66000</v>
      </c>
      <c r="E44" s="3">
        <f>IF('HUD HOME INCOME LIMITS'!E39&gt;E$5,'HUD HOME INCOME LIMITS'!E39,E$5)</f>
        <v>73300</v>
      </c>
      <c r="F44" s="3">
        <f>IF('HUD HOME INCOME LIMITS'!F39&gt;F$5,'HUD HOME INCOME LIMITS'!F39,F$5)</f>
        <v>79200</v>
      </c>
      <c r="G44" s="3">
        <f>IF('HUD HOME INCOME LIMITS'!G39&gt;G$5,'HUD HOME INCOME LIMITS'!G39,G$5)</f>
        <v>85050</v>
      </c>
      <c r="H44" s="3">
        <f>IF('HUD HOME INCOME LIMITS'!H39&gt;H$5,'HUD HOME INCOME LIMITS'!H39,H$5)</f>
        <v>90900</v>
      </c>
      <c r="I44" s="16">
        <f>IF('HUD HOME INCOME LIMITS'!I39&gt;I$5,'HUD HOME INCOME LIMITS'!I39,I$5)</f>
        <v>96800</v>
      </c>
    </row>
    <row r="45" spans="1:9" ht="18.75" x14ac:dyDescent="0.3">
      <c r="A45" s="25" t="s">
        <v>79</v>
      </c>
      <c r="B45" s="3">
        <f>IF('HUD HOME INCOME LIMITS'!B40&gt;B$5,'HUD HOME INCOME LIMITS'!B40,B$5)</f>
        <v>51350</v>
      </c>
      <c r="C45" s="3">
        <f>IF('HUD HOME INCOME LIMITS'!C40&gt;C$5,'HUD HOME INCOME LIMITS'!C40,C$5)</f>
        <v>58650</v>
      </c>
      <c r="D45" s="3">
        <f>IF('HUD HOME INCOME LIMITS'!D40&gt;D$5,'HUD HOME INCOME LIMITS'!D40,D$5)</f>
        <v>66000</v>
      </c>
      <c r="E45" s="3">
        <f>IF('HUD HOME INCOME LIMITS'!E40&gt;E$5,'HUD HOME INCOME LIMITS'!E40,E$5)</f>
        <v>73300</v>
      </c>
      <c r="F45" s="3">
        <f>IF('HUD HOME INCOME LIMITS'!F40&gt;F$5,'HUD HOME INCOME LIMITS'!F40,F$5)</f>
        <v>79200</v>
      </c>
      <c r="G45" s="3">
        <f>IF('HUD HOME INCOME LIMITS'!G40&gt;G$5,'HUD HOME INCOME LIMITS'!G40,G$5)</f>
        <v>85050</v>
      </c>
      <c r="H45" s="3">
        <f>IF('HUD HOME INCOME LIMITS'!H40&gt;H$5,'HUD HOME INCOME LIMITS'!H40,H$5)</f>
        <v>90900</v>
      </c>
      <c r="I45" s="16">
        <f>IF('HUD HOME INCOME LIMITS'!I40&gt;I$5,'HUD HOME INCOME LIMITS'!I40,I$5)</f>
        <v>96800</v>
      </c>
    </row>
    <row r="46" spans="1:9" ht="18.75" x14ac:dyDescent="0.3">
      <c r="A46" s="25" t="s">
        <v>80</v>
      </c>
      <c r="B46" s="3">
        <f>IF('HUD HOME INCOME LIMITS'!B41&gt;B$5,'HUD HOME INCOME LIMITS'!B41,B$5)</f>
        <v>51350</v>
      </c>
      <c r="C46" s="3">
        <f>IF('HUD HOME INCOME LIMITS'!C41&gt;C$5,'HUD HOME INCOME LIMITS'!C41,C$5)</f>
        <v>58650</v>
      </c>
      <c r="D46" s="3">
        <f>IF('HUD HOME INCOME LIMITS'!D41&gt;D$5,'HUD HOME INCOME LIMITS'!D41,D$5)</f>
        <v>66000</v>
      </c>
      <c r="E46" s="3">
        <f>IF('HUD HOME INCOME LIMITS'!E41&gt;E$5,'HUD HOME INCOME LIMITS'!E41,E$5)</f>
        <v>73300</v>
      </c>
      <c r="F46" s="3">
        <f>IF('HUD HOME INCOME LIMITS'!F41&gt;F$5,'HUD HOME INCOME LIMITS'!F41,F$5)</f>
        <v>79200</v>
      </c>
      <c r="G46" s="3">
        <f>IF('HUD HOME INCOME LIMITS'!G41&gt;G$5,'HUD HOME INCOME LIMITS'!G41,G$5)</f>
        <v>85050</v>
      </c>
      <c r="H46" s="3">
        <f>IF('HUD HOME INCOME LIMITS'!H41&gt;H$5,'HUD HOME INCOME LIMITS'!H41,H$5)</f>
        <v>90900</v>
      </c>
      <c r="I46" s="16">
        <f>IF('HUD HOME INCOME LIMITS'!I41&gt;I$5,'HUD HOME INCOME LIMITS'!I41,I$5)</f>
        <v>96800</v>
      </c>
    </row>
    <row r="47" spans="1:9" ht="18.75" x14ac:dyDescent="0.3">
      <c r="A47" s="25" t="s">
        <v>81</v>
      </c>
      <c r="B47" s="3">
        <f>IF('HUD HOME INCOME LIMITS'!B42&gt;B$5,'HUD HOME INCOME LIMITS'!B42,B$5)</f>
        <v>51350</v>
      </c>
      <c r="C47" s="3">
        <f>IF('HUD HOME INCOME LIMITS'!C42&gt;C$5,'HUD HOME INCOME LIMITS'!C42,C$5)</f>
        <v>58650</v>
      </c>
      <c r="D47" s="3">
        <f>IF('HUD HOME INCOME LIMITS'!D42&gt;D$5,'HUD HOME INCOME LIMITS'!D42,D$5)</f>
        <v>66000</v>
      </c>
      <c r="E47" s="3">
        <f>IF('HUD HOME INCOME LIMITS'!E42&gt;E$5,'HUD HOME INCOME LIMITS'!E42,E$5)</f>
        <v>73300</v>
      </c>
      <c r="F47" s="3">
        <f>IF('HUD HOME INCOME LIMITS'!F42&gt;F$5,'HUD HOME INCOME LIMITS'!F42,F$5)</f>
        <v>79200</v>
      </c>
      <c r="G47" s="3">
        <f>IF('HUD HOME INCOME LIMITS'!G42&gt;G$5,'HUD HOME INCOME LIMITS'!G42,G$5)</f>
        <v>85050</v>
      </c>
      <c r="H47" s="3">
        <f>IF('HUD HOME INCOME LIMITS'!H42&gt;H$5,'HUD HOME INCOME LIMITS'!H42,H$5)</f>
        <v>90900</v>
      </c>
      <c r="I47" s="16">
        <f>IF('HUD HOME INCOME LIMITS'!I42&gt;I$5,'HUD HOME INCOME LIMITS'!I42,I$5)</f>
        <v>96800</v>
      </c>
    </row>
    <row r="48" spans="1:9" ht="18.75" x14ac:dyDescent="0.3">
      <c r="A48" s="25" t="s">
        <v>82</v>
      </c>
      <c r="B48" s="3">
        <f>IF('HUD HOME INCOME LIMITS'!B43&gt;B$5,'HUD HOME INCOME LIMITS'!B43,B$5)</f>
        <v>51350</v>
      </c>
      <c r="C48" s="3">
        <f>IF('HUD HOME INCOME LIMITS'!C43&gt;C$5,'HUD HOME INCOME LIMITS'!C43,C$5)</f>
        <v>58650</v>
      </c>
      <c r="D48" s="3">
        <f>IF('HUD HOME INCOME LIMITS'!D43&gt;D$5,'HUD HOME INCOME LIMITS'!D43,D$5)</f>
        <v>66000</v>
      </c>
      <c r="E48" s="3">
        <f>IF('HUD HOME INCOME LIMITS'!E43&gt;E$5,'HUD HOME INCOME LIMITS'!E43,E$5)</f>
        <v>73300</v>
      </c>
      <c r="F48" s="3">
        <f>IF('HUD HOME INCOME LIMITS'!F43&gt;F$5,'HUD HOME INCOME LIMITS'!F43,F$5)</f>
        <v>79200</v>
      </c>
      <c r="G48" s="3">
        <f>IF('HUD HOME INCOME LIMITS'!G43&gt;G$5,'HUD HOME INCOME LIMITS'!G43,G$5)</f>
        <v>85050</v>
      </c>
      <c r="H48" s="3">
        <f>IF('HUD HOME INCOME LIMITS'!H43&gt;H$5,'HUD HOME INCOME LIMITS'!H43,H$5)</f>
        <v>90900</v>
      </c>
      <c r="I48" s="16">
        <f>IF('HUD HOME INCOME LIMITS'!I43&gt;I$5,'HUD HOME INCOME LIMITS'!I43,I$5)</f>
        <v>96800</v>
      </c>
    </row>
    <row r="49" spans="1:9" ht="18.75" x14ac:dyDescent="0.3">
      <c r="A49" s="25" t="s">
        <v>83</v>
      </c>
      <c r="B49" s="3">
        <f>IF('HUD HOME INCOME LIMITS'!B44&gt;B$5,'HUD HOME INCOME LIMITS'!B44,B$5)</f>
        <v>61800</v>
      </c>
      <c r="C49" s="3">
        <f>IF('HUD HOME INCOME LIMITS'!C44&gt;C$5,'HUD HOME INCOME LIMITS'!C44,C$5)</f>
        <v>70600</v>
      </c>
      <c r="D49" s="3">
        <f>IF('HUD HOME INCOME LIMITS'!D44&gt;D$5,'HUD HOME INCOME LIMITS'!D44,D$5)</f>
        <v>79450</v>
      </c>
      <c r="E49" s="3">
        <f>IF('HUD HOME INCOME LIMITS'!E44&gt;E$5,'HUD HOME INCOME LIMITS'!E44,E$5)</f>
        <v>88250</v>
      </c>
      <c r="F49" s="3">
        <f>IF('HUD HOME INCOME LIMITS'!F44&gt;F$5,'HUD HOME INCOME LIMITS'!F44,F$5)</f>
        <v>95350</v>
      </c>
      <c r="G49" s="3">
        <f>IF('HUD HOME INCOME LIMITS'!G44&gt;G$5,'HUD HOME INCOME LIMITS'!G44,G$5)</f>
        <v>102400</v>
      </c>
      <c r="H49" s="3">
        <f>IF('HUD HOME INCOME LIMITS'!H44&gt;H$5,'HUD HOME INCOME LIMITS'!H44,H$5)</f>
        <v>109450</v>
      </c>
      <c r="I49" s="16">
        <f>IF('HUD HOME INCOME LIMITS'!I44&gt;I$5,'HUD HOME INCOME LIMITS'!I44,I$5)</f>
        <v>116500</v>
      </c>
    </row>
    <row r="50" spans="1:9" ht="18.75" x14ac:dyDescent="0.3">
      <c r="A50" s="25" t="s">
        <v>84</v>
      </c>
      <c r="B50" s="3">
        <f>IF('HUD HOME INCOME LIMITS'!B45&gt;B$5,'HUD HOME INCOME LIMITS'!B45,B$5)</f>
        <v>51350</v>
      </c>
      <c r="C50" s="3">
        <f>IF('HUD HOME INCOME LIMITS'!C45&gt;C$5,'HUD HOME INCOME LIMITS'!C45,C$5)</f>
        <v>58650</v>
      </c>
      <c r="D50" s="3">
        <f>IF('HUD HOME INCOME LIMITS'!D45&gt;D$5,'HUD HOME INCOME LIMITS'!D45,D$5)</f>
        <v>66000</v>
      </c>
      <c r="E50" s="3">
        <f>IF('HUD HOME INCOME LIMITS'!E45&gt;E$5,'HUD HOME INCOME LIMITS'!E45,E$5)</f>
        <v>73300</v>
      </c>
      <c r="F50" s="3">
        <f>IF('HUD HOME INCOME LIMITS'!F45&gt;F$5,'HUD HOME INCOME LIMITS'!F45,F$5)</f>
        <v>79200</v>
      </c>
      <c r="G50" s="3">
        <f>IF('HUD HOME INCOME LIMITS'!G45&gt;G$5,'HUD HOME INCOME LIMITS'!G45,G$5)</f>
        <v>85050</v>
      </c>
      <c r="H50" s="3">
        <f>IF('HUD HOME INCOME LIMITS'!H45&gt;H$5,'HUD HOME INCOME LIMITS'!H45,H$5)</f>
        <v>90900</v>
      </c>
      <c r="I50" s="16">
        <f>IF('HUD HOME INCOME LIMITS'!I45&gt;I$5,'HUD HOME INCOME LIMITS'!I45,I$5)</f>
        <v>96800</v>
      </c>
    </row>
    <row r="51" spans="1:9" ht="26.45" customHeight="1" x14ac:dyDescent="0.3">
      <c r="A51" s="25" t="s">
        <v>85</v>
      </c>
      <c r="B51" s="3">
        <f>IF('HUD HOME INCOME LIMITS'!B46&gt;B$5,'HUD HOME INCOME LIMITS'!B46,B$5)</f>
        <v>51350</v>
      </c>
      <c r="C51" s="3">
        <f>IF('HUD HOME INCOME LIMITS'!C46&gt;C$5,'HUD HOME INCOME LIMITS'!C46,C$5)</f>
        <v>58650</v>
      </c>
      <c r="D51" s="3">
        <f>IF('HUD HOME INCOME LIMITS'!D46&gt;D$5,'HUD HOME INCOME LIMITS'!D46,D$5)</f>
        <v>66000</v>
      </c>
      <c r="E51" s="3">
        <f>IF('HUD HOME INCOME LIMITS'!E46&gt;E$5,'HUD HOME INCOME LIMITS'!E46,E$5)</f>
        <v>73300</v>
      </c>
      <c r="F51" s="3">
        <f>IF('HUD HOME INCOME LIMITS'!F46&gt;F$5,'HUD HOME INCOME LIMITS'!F46,F$5)</f>
        <v>79200</v>
      </c>
      <c r="G51" s="3">
        <f>IF('HUD HOME INCOME LIMITS'!G46&gt;G$5,'HUD HOME INCOME LIMITS'!G46,G$5)</f>
        <v>85050</v>
      </c>
      <c r="H51" s="3">
        <f>IF('HUD HOME INCOME LIMITS'!H46&gt;H$5,'HUD HOME INCOME LIMITS'!H46,H$5)</f>
        <v>90900</v>
      </c>
      <c r="I51" s="16">
        <f>IF('HUD HOME INCOME LIMITS'!I46&gt;I$5,'HUD HOME INCOME LIMITS'!I46,I$5)</f>
        <v>96800</v>
      </c>
    </row>
    <row r="52" spans="1:9" ht="18.75" x14ac:dyDescent="0.3">
      <c r="A52" s="25" t="s">
        <v>86</v>
      </c>
      <c r="B52" s="3">
        <f>IF('HUD HOME INCOME LIMITS'!B47&gt;B$5,'HUD HOME INCOME LIMITS'!B47,B$5)</f>
        <v>51350</v>
      </c>
      <c r="C52" s="3">
        <f>IF('HUD HOME INCOME LIMITS'!C47&gt;C$5,'HUD HOME INCOME LIMITS'!C47,C$5)</f>
        <v>58650</v>
      </c>
      <c r="D52" s="3">
        <f>IF('HUD HOME INCOME LIMITS'!D47&gt;D$5,'HUD HOME INCOME LIMITS'!D47,D$5)</f>
        <v>66000</v>
      </c>
      <c r="E52" s="3">
        <f>IF('HUD HOME INCOME LIMITS'!E47&gt;E$5,'HUD HOME INCOME LIMITS'!E47,E$5)</f>
        <v>73300</v>
      </c>
      <c r="F52" s="3">
        <f>IF('HUD HOME INCOME LIMITS'!F47&gt;F$5,'HUD HOME INCOME LIMITS'!F47,F$5)</f>
        <v>79200</v>
      </c>
      <c r="G52" s="3">
        <f>IF('HUD HOME INCOME LIMITS'!G47&gt;G$5,'HUD HOME INCOME LIMITS'!G47,G$5)</f>
        <v>85050</v>
      </c>
      <c r="H52" s="3">
        <f>IF('HUD HOME INCOME LIMITS'!H47&gt;H$5,'HUD HOME INCOME LIMITS'!H47,H$5)</f>
        <v>90900</v>
      </c>
      <c r="I52" s="16">
        <f>IF('HUD HOME INCOME LIMITS'!I47&gt;I$5,'HUD HOME INCOME LIMITS'!I47,I$5)</f>
        <v>96800</v>
      </c>
    </row>
    <row r="53" spans="1:9" ht="18.75" x14ac:dyDescent="0.3">
      <c r="A53" s="25" t="s">
        <v>87</v>
      </c>
      <c r="B53" s="3">
        <f>IF('HUD HOME INCOME LIMITS'!B48&gt;B$5,'HUD HOME INCOME LIMITS'!B48,B$5)</f>
        <v>51350</v>
      </c>
      <c r="C53" s="3">
        <f>IF('HUD HOME INCOME LIMITS'!C48&gt;C$5,'HUD HOME INCOME LIMITS'!C48,C$5)</f>
        <v>58650</v>
      </c>
      <c r="D53" s="3">
        <f>IF('HUD HOME INCOME LIMITS'!D48&gt;D$5,'HUD HOME INCOME LIMITS'!D48,D$5)</f>
        <v>66000</v>
      </c>
      <c r="E53" s="3">
        <f>IF('HUD HOME INCOME LIMITS'!E48&gt;E$5,'HUD HOME INCOME LIMITS'!E48,E$5)</f>
        <v>73300</v>
      </c>
      <c r="F53" s="3">
        <f>IF('HUD HOME INCOME LIMITS'!F48&gt;F$5,'HUD HOME INCOME LIMITS'!F48,F$5)</f>
        <v>79200</v>
      </c>
      <c r="G53" s="3">
        <f>IF('HUD HOME INCOME LIMITS'!G48&gt;G$5,'HUD HOME INCOME LIMITS'!G48,G$5)</f>
        <v>85050</v>
      </c>
      <c r="H53" s="3">
        <f>IF('HUD HOME INCOME LIMITS'!H48&gt;H$5,'HUD HOME INCOME LIMITS'!H48,H$5)</f>
        <v>90900</v>
      </c>
      <c r="I53" s="16">
        <f>IF('HUD HOME INCOME LIMITS'!I48&gt;I$5,'HUD HOME INCOME LIMITS'!I48,I$5)</f>
        <v>96800</v>
      </c>
    </row>
    <row r="54" spans="1:9" ht="18.75" x14ac:dyDescent="0.3">
      <c r="A54" s="25" t="s">
        <v>88</v>
      </c>
      <c r="B54" s="3">
        <f>IF('HUD HOME INCOME LIMITS'!B49&gt;B$5,'HUD HOME INCOME LIMITS'!B49,B$5)</f>
        <v>51350</v>
      </c>
      <c r="C54" s="3">
        <f>IF('HUD HOME INCOME LIMITS'!C49&gt;C$5,'HUD HOME INCOME LIMITS'!C49,C$5)</f>
        <v>58650</v>
      </c>
      <c r="D54" s="3">
        <f>IF('HUD HOME INCOME LIMITS'!D49&gt;D$5,'HUD HOME INCOME LIMITS'!D49,D$5)</f>
        <v>66000</v>
      </c>
      <c r="E54" s="3">
        <f>IF('HUD HOME INCOME LIMITS'!E49&gt;E$5,'HUD HOME INCOME LIMITS'!E49,E$5)</f>
        <v>73300</v>
      </c>
      <c r="F54" s="3">
        <f>IF('HUD HOME INCOME LIMITS'!F49&gt;F$5,'HUD HOME INCOME LIMITS'!F49,F$5)</f>
        <v>79200</v>
      </c>
      <c r="G54" s="3">
        <f>IF('HUD HOME INCOME LIMITS'!G49&gt;G$5,'HUD HOME INCOME LIMITS'!G49,G$5)</f>
        <v>85050</v>
      </c>
      <c r="H54" s="3">
        <f>IF('HUD HOME INCOME LIMITS'!H49&gt;H$5,'HUD HOME INCOME LIMITS'!H49,H$5)</f>
        <v>90900</v>
      </c>
      <c r="I54" s="16">
        <f>IF('HUD HOME INCOME LIMITS'!I49&gt;I$5,'HUD HOME INCOME LIMITS'!I49,I$5)</f>
        <v>96800</v>
      </c>
    </row>
    <row r="55" spans="1:9" ht="18.75" x14ac:dyDescent="0.3">
      <c r="A55" s="25" t="s">
        <v>89</v>
      </c>
      <c r="B55" s="3">
        <f>IF('HUD HOME INCOME LIMITS'!B50&gt;B$5,'HUD HOME INCOME LIMITS'!B50,B$5)</f>
        <v>51350</v>
      </c>
      <c r="C55" s="3">
        <f>IF('HUD HOME INCOME LIMITS'!C50&gt;C$5,'HUD HOME INCOME LIMITS'!C50,C$5)</f>
        <v>58650</v>
      </c>
      <c r="D55" s="3">
        <f>IF('HUD HOME INCOME LIMITS'!D50&gt;D$5,'HUD HOME INCOME LIMITS'!D50,D$5)</f>
        <v>66000</v>
      </c>
      <c r="E55" s="3">
        <f>IF('HUD HOME INCOME LIMITS'!E50&gt;E$5,'HUD HOME INCOME LIMITS'!E50,E$5)</f>
        <v>73300</v>
      </c>
      <c r="F55" s="3">
        <f>IF('HUD HOME INCOME LIMITS'!F50&gt;F$5,'HUD HOME INCOME LIMITS'!F50,F$5)</f>
        <v>79200</v>
      </c>
      <c r="G55" s="3">
        <f>IF('HUD HOME INCOME LIMITS'!G50&gt;G$5,'HUD HOME INCOME LIMITS'!G50,G$5)</f>
        <v>85050</v>
      </c>
      <c r="H55" s="3">
        <f>IF('HUD HOME INCOME LIMITS'!H50&gt;H$5,'HUD HOME INCOME LIMITS'!H50,H$5)</f>
        <v>90900</v>
      </c>
      <c r="I55" s="16">
        <f>IF('HUD HOME INCOME LIMITS'!I50&gt;I$5,'HUD HOME INCOME LIMITS'!I50,I$5)</f>
        <v>96800</v>
      </c>
    </row>
    <row r="56" spans="1:9" ht="18.75" x14ac:dyDescent="0.3">
      <c r="A56" s="25" t="s">
        <v>90</v>
      </c>
      <c r="B56" s="3">
        <f>IF('HUD HOME INCOME LIMITS'!B51&gt;B$5,'HUD HOME INCOME LIMITS'!B51,B$5)</f>
        <v>51350</v>
      </c>
      <c r="C56" s="3">
        <f>IF('HUD HOME INCOME LIMITS'!C51&gt;C$5,'HUD HOME INCOME LIMITS'!C51,C$5)</f>
        <v>58650</v>
      </c>
      <c r="D56" s="3">
        <f>IF('HUD HOME INCOME LIMITS'!D51&gt;D$5,'HUD HOME INCOME LIMITS'!D51,D$5)</f>
        <v>66000</v>
      </c>
      <c r="E56" s="3">
        <f>IF('HUD HOME INCOME LIMITS'!E51&gt;E$5,'HUD HOME INCOME LIMITS'!E51,E$5)</f>
        <v>73300</v>
      </c>
      <c r="F56" s="3">
        <f>IF('HUD HOME INCOME LIMITS'!F51&gt;F$5,'HUD HOME INCOME LIMITS'!F51,F$5)</f>
        <v>79200</v>
      </c>
      <c r="G56" s="3">
        <f>IF('HUD HOME INCOME LIMITS'!G51&gt;G$5,'HUD HOME INCOME LIMITS'!G51,G$5)</f>
        <v>85050</v>
      </c>
      <c r="H56" s="3">
        <f>IF('HUD HOME INCOME LIMITS'!H51&gt;H$5,'HUD HOME INCOME LIMITS'!H51,H$5)</f>
        <v>90900</v>
      </c>
      <c r="I56" s="16">
        <f>IF('HUD HOME INCOME LIMITS'!I51&gt;I$5,'HUD HOME INCOME LIMITS'!I51,I$5)</f>
        <v>96800</v>
      </c>
    </row>
    <row r="57" spans="1:9" ht="18.75" x14ac:dyDescent="0.3">
      <c r="A57" s="25" t="s">
        <v>91</v>
      </c>
      <c r="B57" s="3">
        <f>IF('HUD HOME INCOME LIMITS'!B52&gt;B$5,'HUD HOME INCOME LIMITS'!B52,B$5)</f>
        <v>51350</v>
      </c>
      <c r="C57" s="3">
        <f>IF('HUD HOME INCOME LIMITS'!C52&gt;C$5,'HUD HOME INCOME LIMITS'!C52,C$5)</f>
        <v>58650</v>
      </c>
      <c r="D57" s="3">
        <f>IF('HUD HOME INCOME LIMITS'!D52&gt;D$5,'HUD HOME INCOME LIMITS'!D52,D$5)</f>
        <v>66000</v>
      </c>
      <c r="E57" s="3">
        <f>IF('HUD HOME INCOME LIMITS'!E52&gt;E$5,'HUD HOME INCOME LIMITS'!E52,E$5)</f>
        <v>73300</v>
      </c>
      <c r="F57" s="3">
        <f>IF('HUD HOME INCOME LIMITS'!F52&gt;F$5,'HUD HOME INCOME LIMITS'!F52,F$5)</f>
        <v>79200</v>
      </c>
      <c r="G57" s="3">
        <f>IF('HUD HOME INCOME LIMITS'!G52&gt;G$5,'HUD HOME INCOME LIMITS'!G52,G$5)</f>
        <v>85050</v>
      </c>
      <c r="H57" s="3">
        <f>IF('HUD HOME INCOME LIMITS'!H52&gt;H$5,'HUD HOME INCOME LIMITS'!H52,H$5)</f>
        <v>90900</v>
      </c>
      <c r="I57" s="16">
        <f>IF('HUD HOME INCOME LIMITS'!I52&gt;I$5,'HUD HOME INCOME LIMITS'!I52,I$5)</f>
        <v>96800</v>
      </c>
    </row>
    <row r="58" spans="1:9" ht="18.75" x14ac:dyDescent="0.3">
      <c r="A58" s="25" t="s">
        <v>92</v>
      </c>
      <c r="B58" s="3">
        <f>IF('HUD HOME INCOME LIMITS'!B53&gt;B$5,'HUD HOME INCOME LIMITS'!B53,B$5)</f>
        <v>51350</v>
      </c>
      <c r="C58" s="3">
        <f>IF('HUD HOME INCOME LIMITS'!C53&gt;C$5,'HUD HOME INCOME LIMITS'!C53,C$5)</f>
        <v>58650</v>
      </c>
      <c r="D58" s="3">
        <f>IF('HUD HOME INCOME LIMITS'!D53&gt;D$5,'HUD HOME INCOME LIMITS'!D53,D$5)</f>
        <v>66000</v>
      </c>
      <c r="E58" s="3">
        <f>IF('HUD HOME INCOME LIMITS'!E53&gt;E$5,'HUD HOME INCOME LIMITS'!E53,E$5)</f>
        <v>73300</v>
      </c>
      <c r="F58" s="3">
        <f>IF('HUD HOME INCOME LIMITS'!F53&gt;F$5,'HUD HOME INCOME LIMITS'!F53,F$5)</f>
        <v>79200</v>
      </c>
      <c r="G58" s="3">
        <f>IF('HUD HOME INCOME LIMITS'!G53&gt;G$5,'HUD HOME INCOME LIMITS'!G53,G$5)</f>
        <v>85050</v>
      </c>
      <c r="H58" s="3">
        <f>IF('HUD HOME INCOME LIMITS'!H53&gt;H$5,'HUD HOME INCOME LIMITS'!H53,H$5)</f>
        <v>90900</v>
      </c>
      <c r="I58" s="16">
        <f>IF('HUD HOME INCOME LIMITS'!I53&gt;I$5,'HUD HOME INCOME LIMITS'!I53,I$5)</f>
        <v>96800</v>
      </c>
    </row>
    <row r="59" spans="1:9" ht="20.45" customHeight="1" x14ac:dyDescent="0.3">
      <c r="A59" s="25" t="s">
        <v>93</v>
      </c>
      <c r="B59" s="3">
        <f>IF('HUD HOME INCOME LIMITS'!B54&gt;B$5,'HUD HOME INCOME LIMITS'!B54,B$5)</f>
        <v>51350</v>
      </c>
      <c r="C59" s="3">
        <f>IF('HUD HOME INCOME LIMITS'!C54&gt;C$5,'HUD HOME INCOME LIMITS'!C54,C$5)</f>
        <v>58650</v>
      </c>
      <c r="D59" s="3">
        <f>IF('HUD HOME INCOME LIMITS'!D54&gt;D$5,'HUD HOME INCOME LIMITS'!D54,D$5)</f>
        <v>66000</v>
      </c>
      <c r="E59" s="3">
        <f>IF('HUD HOME INCOME LIMITS'!E54&gt;E$5,'HUD HOME INCOME LIMITS'!E54,E$5)</f>
        <v>73300</v>
      </c>
      <c r="F59" s="3">
        <f>IF('HUD HOME INCOME LIMITS'!F54&gt;F$5,'HUD HOME INCOME LIMITS'!F54,F$5)</f>
        <v>79200</v>
      </c>
      <c r="G59" s="3">
        <f>IF('HUD HOME INCOME LIMITS'!G54&gt;G$5,'HUD HOME INCOME LIMITS'!G54,G$5)</f>
        <v>85050</v>
      </c>
      <c r="H59" s="3">
        <f>IF('HUD HOME INCOME LIMITS'!H54&gt;H$5,'HUD HOME INCOME LIMITS'!H54,H$5)</f>
        <v>90900</v>
      </c>
      <c r="I59" s="16">
        <f>IF('HUD HOME INCOME LIMITS'!I54&gt;I$5,'HUD HOME INCOME LIMITS'!I54,I$5)</f>
        <v>96800</v>
      </c>
    </row>
    <row r="60" spans="1:9" ht="18.75" x14ac:dyDescent="0.3">
      <c r="A60" s="25" t="s">
        <v>94</v>
      </c>
      <c r="B60" s="3">
        <f>IF('HUD HOME INCOME LIMITS'!B55&gt;B$5,'HUD HOME INCOME LIMITS'!B55,B$5)</f>
        <v>51350</v>
      </c>
      <c r="C60" s="3">
        <f>IF('HUD HOME INCOME LIMITS'!C55&gt;C$5,'HUD HOME INCOME LIMITS'!C55,C$5)</f>
        <v>58650</v>
      </c>
      <c r="D60" s="3">
        <f>IF('HUD HOME INCOME LIMITS'!D55&gt;D$5,'HUD HOME INCOME LIMITS'!D55,D$5)</f>
        <v>66000</v>
      </c>
      <c r="E60" s="3">
        <f>IF('HUD HOME INCOME LIMITS'!E55&gt;E$5,'HUD HOME INCOME LIMITS'!E55,E$5)</f>
        <v>73300</v>
      </c>
      <c r="F60" s="3">
        <f>IF('HUD HOME INCOME LIMITS'!F55&gt;F$5,'HUD HOME INCOME LIMITS'!F55,F$5)</f>
        <v>79200</v>
      </c>
      <c r="G60" s="3">
        <f>IF('HUD HOME INCOME LIMITS'!G55&gt;G$5,'HUD HOME INCOME LIMITS'!G55,G$5)</f>
        <v>85050</v>
      </c>
      <c r="H60" s="3">
        <f>IF('HUD HOME INCOME LIMITS'!H55&gt;H$5,'HUD HOME INCOME LIMITS'!H55,H$5)</f>
        <v>90900</v>
      </c>
      <c r="I60" s="16">
        <f>IF('HUD HOME INCOME LIMITS'!I55&gt;I$5,'HUD HOME INCOME LIMITS'!I55,I$5)</f>
        <v>96800</v>
      </c>
    </row>
    <row r="61" spans="1:9" ht="18.75" x14ac:dyDescent="0.3">
      <c r="A61" s="25" t="s">
        <v>95</v>
      </c>
      <c r="B61" s="3">
        <f>IF('HUD HOME INCOME LIMITS'!B56&gt;B$5,'HUD HOME INCOME LIMITS'!B56,B$5)</f>
        <v>51350</v>
      </c>
      <c r="C61" s="3">
        <f>IF('HUD HOME INCOME LIMITS'!C56&gt;C$5,'HUD HOME INCOME LIMITS'!C56,C$5)</f>
        <v>58650</v>
      </c>
      <c r="D61" s="3">
        <f>IF('HUD HOME INCOME LIMITS'!D56&gt;D$5,'HUD HOME INCOME LIMITS'!D56,D$5)</f>
        <v>66000</v>
      </c>
      <c r="E61" s="3">
        <f>IF('HUD HOME INCOME LIMITS'!E56&gt;E$5,'HUD HOME INCOME LIMITS'!E56,E$5)</f>
        <v>73300</v>
      </c>
      <c r="F61" s="3">
        <f>IF('HUD HOME INCOME LIMITS'!F56&gt;F$5,'HUD HOME INCOME LIMITS'!F56,F$5)</f>
        <v>79200</v>
      </c>
      <c r="G61" s="3">
        <f>IF('HUD HOME INCOME LIMITS'!G56&gt;G$5,'HUD HOME INCOME LIMITS'!G56,G$5)</f>
        <v>85050</v>
      </c>
      <c r="H61" s="3">
        <f>IF('HUD HOME INCOME LIMITS'!H56&gt;H$5,'HUD HOME INCOME LIMITS'!H56,H$5)</f>
        <v>90900</v>
      </c>
      <c r="I61" s="16">
        <f>IF('HUD HOME INCOME LIMITS'!I56&gt;I$5,'HUD HOME INCOME LIMITS'!I56,I$5)</f>
        <v>96800</v>
      </c>
    </row>
    <row r="62" spans="1:9" ht="18.75" x14ac:dyDescent="0.3">
      <c r="A62" s="25" t="s">
        <v>96</v>
      </c>
      <c r="B62" s="3">
        <f>IF('HUD HOME INCOME LIMITS'!B57&gt;B$5,'HUD HOME INCOME LIMITS'!B57,B$5)</f>
        <v>51350</v>
      </c>
      <c r="C62" s="3">
        <f>IF('HUD HOME INCOME LIMITS'!C57&gt;C$5,'HUD HOME INCOME LIMITS'!C57,C$5)</f>
        <v>58650</v>
      </c>
      <c r="D62" s="3">
        <f>IF('HUD HOME INCOME LIMITS'!D57&gt;D$5,'HUD HOME INCOME LIMITS'!D57,D$5)</f>
        <v>66000</v>
      </c>
      <c r="E62" s="3">
        <f>IF('HUD HOME INCOME LIMITS'!E57&gt;E$5,'HUD HOME INCOME LIMITS'!E57,E$5)</f>
        <v>73300</v>
      </c>
      <c r="F62" s="3">
        <f>IF('HUD HOME INCOME LIMITS'!F57&gt;F$5,'HUD HOME INCOME LIMITS'!F57,F$5)</f>
        <v>79200</v>
      </c>
      <c r="G62" s="3">
        <f>IF('HUD HOME INCOME LIMITS'!G57&gt;G$5,'HUD HOME INCOME LIMITS'!G57,G$5)</f>
        <v>85050</v>
      </c>
      <c r="H62" s="3">
        <f>IF('HUD HOME INCOME LIMITS'!H57&gt;H$5,'HUD HOME INCOME LIMITS'!H57,H$5)</f>
        <v>90900</v>
      </c>
      <c r="I62" s="16">
        <f>IF('HUD HOME INCOME LIMITS'!I57&gt;I$5,'HUD HOME INCOME LIMITS'!I57,I$5)</f>
        <v>96800</v>
      </c>
    </row>
    <row r="63" spans="1:9" ht="18.75" x14ac:dyDescent="0.3">
      <c r="A63" s="25" t="s">
        <v>97</v>
      </c>
      <c r="B63" s="3">
        <f>IF('HUD HOME INCOME LIMITS'!B58&gt;B$5,'HUD HOME INCOME LIMITS'!B58,B$5)</f>
        <v>61800</v>
      </c>
      <c r="C63" s="3">
        <f>IF('HUD HOME INCOME LIMITS'!C58&gt;C$5,'HUD HOME INCOME LIMITS'!C58,C$5)</f>
        <v>70600</v>
      </c>
      <c r="D63" s="3">
        <f>IF('HUD HOME INCOME LIMITS'!D58&gt;D$5,'HUD HOME INCOME LIMITS'!D58,D$5)</f>
        <v>79450</v>
      </c>
      <c r="E63" s="3">
        <f>IF('HUD HOME INCOME LIMITS'!E58&gt;E$5,'HUD HOME INCOME LIMITS'!E58,E$5)</f>
        <v>88250</v>
      </c>
      <c r="F63" s="3">
        <f>IF('HUD HOME INCOME LIMITS'!F58&gt;F$5,'HUD HOME INCOME LIMITS'!F58,F$5)</f>
        <v>95350</v>
      </c>
      <c r="G63" s="3">
        <f>IF('HUD HOME INCOME LIMITS'!G58&gt;G$5,'HUD HOME INCOME LIMITS'!G58,G$5)</f>
        <v>102400</v>
      </c>
      <c r="H63" s="3">
        <f>IF('HUD HOME INCOME LIMITS'!H58&gt;H$5,'HUD HOME INCOME LIMITS'!H58,H$5)</f>
        <v>109450</v>
      </c>
      <c r="I63" s="16">
        <f>IF('HUD HOME INCOME LIMITS'!I58&gt;I$5,'HUD HOME INCOME LIMITS'!I58,I$5)</f>
        <v>116500</v>
      </c>
    </row>
    <row r="64" spans="1:9" ht="18.75" x14ac:dyDescent="0.3">
      <c r="A64" s="25" t="s">
        <v>98</v>
      </c>
      <c r="B64" s="3">
        <f>IF('HUD HOME INCOME LIMITS'!B59&gt;B$5,'HUD HOME INCOME LIMITS'!B59,B$5)</f>
        <v>51350</v>
      </c>
      <c r="C64" s="3">
        <f>IF('HUD HOME INCOME LIMITS'!C59&gt;C$5,'HUD HOME INCOME LIMITS'!C59,C$5)</f>
        <v>58650</v>
      </c>
      <c r="D64" s="3">
        <f>IF('HUD HOME INCOME LIMITS'!D59&gt;D$5,'HUD HOME INCOME LIMITS'!D59,D$5)</f>
        <v>66000</v>
      </c>
      <c r="E64" s="3">
        <f>IF('HUD HOME INCOME LIMITS'!E59&gt;E$5,'HUD HOME INCOME LIMITS'!E59,E$5)</f>
        <v>73300</v>
      </c>
      <c r="F64" s="3">
        <f>IF('HUD HOME INCOME LIMITS'!F59&gt;F$5,'HUD HOME INCOME LIMITS'!F59,F$5)</f>
        <v>79200</v>
      </c>
      <c r="G64" s="3">
        <f>IF('HUD HOME INCOME LIMITS'!G59&gt;G$5,'HUD HOME INCOME LIMITS'!G59,G$5)</f>
        <v>85050</v>
      </c>
      <c r="H64" s="3">
        <f>IF('HUD HOME INCOME LIMITS'!H59&gt;H$5,'HUD HOME INCOME LIMITS'!H59,H$5)</f>
        <v>90900</v>
      </c>
      <c r="I64" s="16">
        <f>IF('HUD HOME INCOME LIMITS'!I59&gt;I$5,'HUD HOME INCOME LIMITS'!I59,I$5)</f>
        <v>96800</v>
      </c>
    </row>
    <row r="65" spans="1:9" ht="18.75" x14ac:dyDescent="0.3">
      <c r="A65" s="25" t="s">
        <v>99</v>
      </c>
      <c r="B65" s="3">
        <f>IF('HUD HOME INCOME LIMITS'!B60&gt;B$5,'HUD HOME INCOME LIMITS'!B60,B$5)</f>
        <v>51350</v>
      </c>
      <c r="C65" s="3">
        <f>IF('HUD HOME INCOME LIMITS'!C60&gt;C$5,'HUD HOME INCOME LIMITS'!C60,C$5)</f>
        <v>58650</v>
      </c>
      <c r="D65" s="3">
        <f>IF('HUD HOME INCOME LIMITS'!D60&gt;D$5,'HUD HOME INCOME LIMITS'!D60,D$5)</f>
        <v>66000</v>
      </c>
      <c r="E65" s="3">
        <f>IF('HUD HOME INCOME LIMITS'!E60&gt;E$5,'HUD HOME INCOME LIMITS'!E60,E$5)</f>
        <v>73300</v>
      </c>
      <c r="F65" s="3">
        <f>IF('HUD HOME INCOME LIMITS'!F60&gt;F$5,'HUD HOME INCOME LIMITS'!F60,F$5)</f>
        <v>79200</v>
      </c>
      <c r="G65" s="3">
        <f>IF('HUD HOME INCOME LIMITS'!G60&gt;G$5,'HUD HOME INCOME LIMITS'!G60,G$5)</f>
        <v>85050</v>
      </c>
      <c r="H65" s="3">
        <f>IF('HUD HOME INCOME LIMITS'!H60&gt;H$5,'HUD HOME INCOME LIMITS'!H60,H$5)</f>
        <v>90900</v>
      </c>
      <c r="I65" s="16">
        <f>IF('HUD HOME INCOME LIMITS'!I60&gt;I$5,'HUD HOME INCOME LIMITS'!I60,I$5)</f>
        <v>96800</v>
      </c>
    </row>
    <row r="66" spans="1:9" ht="18.75" x14ac:dyDescent="0.3">
      <c r="A66" s="25" t="s">
        <v>100</v>
      </c>
      <c r="B66" s="3">
        <f>IF('HUD HOME INCOME LIMITS'!B61&gt;B$5,'HUD HOME INCOME LIMITS'!B61,B$5)</f>
        <v>51350</v>
      </c>
      <c r="C66" s="3">
        <f>IF('HUD HOME INCOME LIMITS'!C61&gt;C$5,'HUD HOME INCOME LIMITS'!C61,C$5)</f>
        <v>58650</v>
      </c>
      <c r="D66" s="3">
        <f>IF('HUD HOME INCOME LIMITS'!D61&gt;D$5,'HUD HOME INCOME LIMITS'!D61,D$5)</f>
        <v>66000</v>
      </c>
      <c r="E66" s="3">
        <f>IF('HUD HOME INCOME LIMITS'!E61&gt;E$5,'HUD HOME INCOME LIMITS'!E61,E$5)</f>
        <v>73300</v>
      </c>
      <c r="F66" s="3">
        <f>IF('HUD HOME INCOME LIMITS'!F61&gt;F$5,'HUD HOME INCOME LIMITS'!F61,F$5)</f>
        <v>79200</v>
      </c>
      <c r="G66" s="3">
        <f>IF('HUD HOME INCOME LIMITS'!G61&gt;G$5,'HUD HOME INCOME LIMITS'!G61,G$5)</f>
        <v>85050</v>
      </c>
      <c r="H66" s="3">
        <f>IF('HUD HOME INCOME LIMITS'!H61&gt;H$5,'HUD HOME INCOME LIMITS'!H61,H$5)</f>
        <v>90900</v>
      </c>
      <c r="I66" s="16">
        <f>IF('HUD HOME INCOME LIMITS'!I61&gt;I$5,'HUD HOME INCOME LIMITS'!I61,I$5)</f>
        <v>96800</v>
      </c>
    </row>
    <row r="67" spans="1:9" ht="18.75" x14ac:dyDescent="0.3">
      <c r="A67" s="25" t="s">
        <v>101</v>
      </c>
      <c r="B67" s="3">
        <f>IF('HUD HOME INCOME LIMITS'!B62&gt;B$5,'HUD HOME INCOME LIMITS'!B62,B$5)</f>
        <v>61800</v>
      </c>
      <c r="C67" s="3">
        <f>IF('HUD HOME INCOME LIMITS'!C62&gt;C$5,'HUD HOME INCOME LIMITS'!C62,C$5)</f>
        <v>70600</v>
      </c>
      <c r="D67" s="3">
        <f>IF('HUD HOME INCOME LIMITS'!D62&gt;D$5,'HUD HOME INCOME LIMITS'!D62,D$5)</f>
        <v>79450</v>
      </c>
      <c r="E67" s="3">
        <f>IF('HUD HOME INCOME LIMITS'!E62&gt;E$5,'HUD HOME INCOME LIMITS'!E62,E$5)</f>
        <v>88250</v>
      </c>
      <c r="F67" s="3">
        <f>IF('HUD HOME INCOME LIMITS'!F62&gt;F$5,'HUD HOME INCOME LIMITS'!F62,F$5)</f>
        <v>95350</v>
      </c>
      <c r="G67" s="3">
        <f>IF('HUD HOME INCOME LIMITS'!G62&gt;G$5,'HUD HOME INCOME LIMITS'!G62,G$5)</f>
        <v>102400</v>
      </c>
      <c r="H67" s="3">
        <f>IF('HUD HOME INCOME LIMITS'!H62&gt;H$5,'HUD HOME INCOME LIMITS'!H62,H$5)</f>
        <v>109450</v>
      </c>
      <c r="I67" s="16">
        <f>IF('HUD HOME INCOME LIMITS'!I62&gt;I$5,'HUD HOME INCOME LIMITS'!I62,I$5)</f>
        <v>116500</v>
      </c>
    </row>
    <row r="68" spans="1:9" ht="18.75" x14ac:dyDescent="0.3">
      <c r="A68" s="25" t="s">
        <v>102</v>
      </c>
      <c r="B68" s="3">
        <f>IF('HUD HOME INCOME LIMITS'!B63&gt;B$5,'HUD HOME INCOME LIMITS'!B63,B$5)</f>
        <v>51350</v>
      </c>
      <c r="C68" s="3">
        <f>IF('HUD HOME INCOME LIMITS'!C63&gt;C$5,'HUD HOME INCOME LIMITS'!C63,C$5)</f>
        <v>58650</v>
      </c>
      <c r="D68" s="3">
        <f>IF('HUD HOME INCOME LIMITS'!D63&gt;D$5,'HUD HOME INCOME LIMITS'!D63,D$5)</f>
        <v>66000</v>
      </c>
      <c r="E68" s="3">
        <f>IF('HUD HOME INCOME LIMITS'!E63&gt;E$5,'HUD HOME INCOME LIMITS'!E63,E$5)</f>
        <v>73300</v>
      </c>
      <c r="F68" s="3">
        <f>IF('HUD HOME INCOME LIMITS'!F63&gt;F$5,'HUD HOME INCOME LIMITS'!F63,F$5)</f>
        <v>79200</v>
      </c>
      <c r="G68" s="3">
        <f>IF('HUD HOME INCOME LIMITS'!G63&gt;G$5,'HUD HOME INCOME LIMITS'!G63,G$5)</f>
        <v>85050</v>
      </c>
      <c r="H68" s="3">
        <f>IF('HUD HOME INCOME LIMITS'!H63&gt;H$5,'HUD HOME INCOME LIMITS'!H63,H$5)</f>
        <v>90900</v>
      </c>
      <c r="I68" s="16">
        <f>IF('HUD HOME INCOME LIMITS'!I63&gt;I$5,'HUD HOME INCOME LIMITS'!I63,I$5)</f>
        <v>96800</v>
      </c>
    </row>
    <row r="69" spans="1:9" ht="18.75" x14ac:dyDescent="0.3">
      <c r="A69" s="25" t="s">
        <v>103</v>
      </c>
      <c r="B69" s="3">
        <f>IF('HUD HOME INCOME LIMITS'!B64&gt;B$5,'HUD HOME INCOME LIMITS'!B64,B$5)</f>
        <v>51350</v>
      </c>
      <c r="C69" s="3">
        <f>IF('HUD HOME INCOME LIMITS'!C64&gt;C$5,'HUD HOME INCOME LIMITS'!C64,C$5)</f>
        <v>58650</v>
      </c>
      <c r="D69" s="3">
        <f>IF('HUD HOME INCOME LIMITS'!D64&gt;D$5,'HUD HOME INCOME LIMITS'!D64,D$5)</f>
        <v>66000</v>
      </c>
      <c r="E69" s="3">
        <f>IF('HUD HOME INCOME LIMITS'!E64&gt;E$5,'HUD HOME INCOME LIMITS'!E64,E$5)</f>
        <v>73300</v>
      </c>
      <c r="F69" s="3">
        <f>IF('HUD HOME INCOME LIMITS'!F64&gt;F$5,'HUD HOME INCOME LIMITS'!F64,F$5)</f>
        <v>79200</v>
      </c>
      <c r="G69" s="3">
        <f>IF('HUD HOME INCOME LIMITS'!G64&gt;G$5,'HUD HOME INCOME LIMITS'!G64,G$5)</f>
        <v>85050</v>
      </c>
      <c r="H69" s="3">
        <f>IF('HUD HOME INCOME LIMITS'!H64&gt;H$5,'HUD HOME INCOME LIMITS'!H64,H$5)</f>
        <v>90900</v>
      </c>
      <c r="I69" s="16">
        <f>IF('HUD HOME INCOME LIMITS'!I64&gt;I$5,'HUD HOME INCOME LIMITS'!I64,I$5)</f>
        <v>96800</v>
      </c>
    </row>
    <row r="70" spans="1:9" ht="18.75" x14ac:dyDescent="0.3">
      <c r="A70" s="25" t="s">
        <v>104</v>
      </c>
      <c r="B70" s="3">
        <f>IF('HUD HOME INCOME LIMITS'!B65&gt;B$5,'HUD HOME INCOME LIMITS'!B65,B$5)</f>
        <v>51350</v>
      </c>
      <c r="C70" s="3">
        <f>IF('HUD HOME INCOME LIMITS'!C65&gt;C$5,'HUD HOME INCOME LIMITS'!C65,C$5)</f>
        <v>58650</v>
      </c>
      <c r="D70" s="3">
        <f>IF('HUD HOME INCOME LIMITS'!D65&gt;D$5,'HUD HOME INCOME LIMITS'!D65,D$5)</f>
        <v>66000</v>
      </c>
      <c r="E70" s="3">
        <f>IF('HUD HOME INCOME LIMITS'!E65&gt;E$5,'HUD HOME INCOME LIMITS'!E65,E$5)</f>
        <v>73300</v>
      </c>
      <c r="F70" s="3">
        <f>IF('HUD HOME INCOME LIMITS'!F65&gt;F$5,'HUD HOME INCOME LIMITS'!F65,F$5)</f>
        <v>79200</v>
      </c>
      <c r="G70" s="3">
        <f>IF('HUD HOME INCOME LIMITS'!G65&gt;G$5,'HUD HOME INCOME LIMITS'!G65,G$5)</f>
        <v>85050</v>
      </c>
      <c r="H70" s="3">
        <f>IF('HUD HOME INCOME LIMITS'!H65&gt;H$5,'HUD HOME INCOME LIMITS'!H65,H$5)</f>
        <v>90900</v>
      </c>
      <c r="I70" s="16">
        <f>IF('HUD HOME INCOME LIMITS'!I65&gt;I$5,'HUD HOME INCOME LIMITS'!I65,I$5)</f>
        <v>96800</v>
      </c>
    </row>
    <row r="71" spans="1:9" ht="18.75" x14ac:dyDescent="0.3">
      <c r="A71" s="25" t="s">
        <v>105</v>
      </c>
      <c r="B71" s="3">
        <f>IF('HUD HOME INCOME LIMITS'!B66&gt;B$5,'HUD HOME INCOME LIMITS'!B66,B$5)</f>
        <v>51350</v>
      </c>
      <c r="C71" s="3">
        <f>IF('HUD HOME INCOME LIMITS'!C66&gt;C$5,'HUD HOME INCOME LIMITS'!C66,C$5)</f>
        <v>58650</v>
      </c>
      <c r="D71" s="3">
        <f>IF('HUD HOME INCOME LIMITS'!D66&gt;D$5,'HUD HOME INCOME LIMITS'!D66,D$5)</f>
        <v>66000</v>
      </c>
      <c r="E71" s="3">
        <f>IF('HUD HOME INCOME LIMITS'!E66&gt;E$5,'HUD HOME INCOME LIMITS'!E66,E$5)</f>
        <v>73300</v>
      </c>
      <c r="F71" s="3">
        <f>IF('HUD HOME INCOME LIMITS'!F66&gt;F$5,'HUD HOME INCOME LIMITS'!F66,F$5)</f>
        <v>79200</v>
      </c>
      <c r="G71" s="3">
        <f>IF('HUD HOME INCOME LIMITS'!G66&gt;G$5,'HUD HOME INCOME LIMITS'!G66,G$5)</f>
        <v>85050</v>
      </c>
      <c r="H71" s="3">
        <f>IF('HUD HOME INCOME LIMITS'!H66&gt;H$5,'HUD HOME INCOME LIMITS'!H66,H$5)</f>
        <v>90900</v>
      </c>
      <c r="I71" s="16">
        <f>IF('HUD HOME INCOME LIMITS'!I66&gt;I$5,'HUD HOME INCOME LIMITS'!I66,I$5)</f>
        <v>96800</v>
      </c>
    </row>
    <row r="72" spans="1:9" ht="18.75" x14ac:dyDescent="0.3">
      <c r="A72" s="25" t="s">
        <v>106</v>
      </c>
      <c r="B72" s="3">
        <f>IF('HUD HOME INCOME LIMITS'!B67&gt;B$5,'HUD HOME INCOME LIMITS'!B67,B$5)</f>
        <v>51350</v>
      </c>
      <c r="C72" s="3">
        <f>IF('HUD HOME INCOME LIMITS'!C67&gt;C$5,'HUD HOME INCOME LIMITS'!C67,C$5)</f>
        <v>58650</v>
      </c>
      <c r="D72" s="3">
        <f>IF('HUD HOME INCOME LIMITS'!D67&gt;D$5,'HUD HOME INCOME LIMITS'!D67,D$5)</f>
        <v>66000</v>
      </c>
      <c r="E72" s="3">
        <f>IF('HUD HOME INCOME LIMITS'!E67&gt;E$5,'HUD HOME INCOME LIMITS'!E67,E$5)</f>
        <v>73300</v>
      </c>
      <c r="F72" s="3">
        <f>IF('HUD HOME INCOME LIMITS'!F67&gt;F$5,'HUD HOME INCOME LIMITS'!F67,F$5)</f>
        <v>79200</v>
      </c>
      <c r="G72" s="3">
        <f>IF('HUD HOME INCOME LIMITS'!G67&gt;G$5,'HUD HOME INCOME LIMITS'!G67,G$5)</f>
        <v>85050</v>
      </c>
      <c r="H72" s="3">
        <f>IF('HUD HOME INCOME LIMITS'!H67&gt;H$5,'HUD HOME INCOME LIMITS'!H67,H$5)</f>
        <v>90900</v>
      </c>
      <c r="I72" s="16">
        <f>IF('HUD HOME INCOME LIMITS'!I67&gt;I$5,'HUD HOME INCOME LIMITS'!I67,I$5)</f>
        <v>96800</v>
      </c>
    </row>
    <row r="73" spans="1:9" ht="18.75" x14ac:dyDescent="0.3">
      <c r="A73" s="25" t="s">
        <v>107</v>
      </c>
      <c r="B73" s="3">
        <f>IF('HUD HOME INCOME LIMITS'!B68&gt;B$5,'HUD HOME INCOME LIMITS'!B68,B$5)</f>
        <v>51350</v>
      </c>
      <c r="C73" s="3">
        <f>IF('HUD HOME INCOME LIMITS'!C68&gt;C$5,'HUD HOME INCOME LIMITS'!C68,C$5)</f>
        <v>58650</v>
      </c>
      <c r="D73" s="3">
        <f>IF('HUD HOME INCOME LIMITS'!D68&gt;D$5,'HUD HOME INCOME LIMITS'!D68,D$5)</f>
        <v>66000</v>
      </c>
      <c r="E73" s="3">
        <f>IF('HUD HOME INCOME LIMITS'!E68&gt;E$5,'HUD HOME INCOME LIMITS'!E68,E$5)</f>
        <v>73300</v>
      </c>
      <c r="F73" s="3">
        <f>IF('HUD HOME INCOME LIMITS'!F68&gt;F$5,'HUD HOME INCOME LIMITS'!F68,F$5)</f>
        <v>79200</v>
      </c>
      <c r="G73" s="3">
        <f>IF('HUD HOME INCOME LIMITS'!G68&gt;G$5,'HUD HOME INCOME LIMITS'!G68,G$5)</f>
        <v>85050</v>
      </c>
      <c r="H73" s="3">
        <f>IF('HUD HOME INCOME LIMITS'!H68&gt;H$5,'HUD HOME INCOME LIMITS'!H68,H$5)</f>
        <v>90900</v>
      </c>
      <c r="I73" s="16">
        <f>IF('HUD HOME INCOME LIMITS'!I68&gt;I$5,'HUD HOME INCOME LIMITS'!I68,I$5)</f>
        <v>96800</v>
      </c>
    </row>
    <row r="74" spans="1:9" ht="18.75" x14ac:dyDescent="0.3">
      <c r="A74" s="25" t="s">
        <v>108</v>
      </c>
      <c r="B74" s="3">
        <f>IF('HUD HOME INCOME LIMITS'!B69&gt;B$5,'HUD HOME INCOME LIMITS'!B69,B$5)</f>
        <v>51350</v>
      </c>
      <c r="C74" s="3">
        <f>IF('HUD HOME INCOME LIMITS'!C69&gt;C$5,'HUD HOME INCOME LIMITS'!C69,C$5)</f>
        <v>58650</v>
      </c>
      <c r="D74" s="3">
        <f>IF('HUD HOME INCOME LIMITS'!D69&gt;D$5,'HUD HOME INCOME LIMITS'!D69,D$5)</f>
        <v>66000</v>
      </c>
      <c r="E74" s="3">
        <f>IF('HUD HOME INCOME LIMITS'!E69&gt;E$5,'HUD HOME INCOME LIMITS'!E69,E$5)</f>
        <v>73300</v>
      </c>
      <c r="F74" s="3">
        <f>IF('HUD HOME INCOME LIMITS'!F69&gt;F$5,'HUD HOME INCOME LIMITS'!F69,F$5)</f>
        <v>79200</v>
      </c>
      <c r="G74" s="3">
        <f>IF('HUD HOME INCOME LIMITS'!G69&gt;G$5,'HUD HOME INCOME LIMITS'!G69,G$5)</f>
        <v>85050</v>
      </c>
      <c r="H74" s="3">
        <f>IF('HUD HOME INCOME LIMITS'!H69&gt;H$5,'HUD HOME INCOME LIMITS'!H69,H$5)</f>
        <v>90900</v>
      </c>
      <c r="I74" s="16">
        <f>IF('HUD HOME INCOME LIMITS'!I69&gt;I$5,'HUD HOME INCOME LIMITS'!I69,I$5)</f>
        <v>96800</v>
      </c>
    </row>
    <row r="75" spans="1:9" ht="18.75" x14ac:dyDescent="0.3">
      <c r="A75" s="25" t="s">
        <v>109</v>
      </c>
      <c r="B75" s="3">
        <f>IF('HUD HOME INCOME LIMITS'!B70&gt;B$5,'HUD HOME INCOME LIMITS'!B70,B$5)</f>
        <v>51350</v>
      </c>
      <c r="C75" s="3">
        <f>IF('HUD HOME INCOME LIMITS'!C70&gt;C$5,'HUD HOME INCOME LIMITS'!C70,C$5)</f>
        <v>58650</v>
      </c>
      <c r="D75" s="3">
        <f>IF('HUD HOME INCOME LIMITS'!D70&gt;D$5,'HUD HOME INCOME LIMITS'!D70,D$5)</f>
        <v>66000</v>
      </c>
      <c r="E75" s="3">
        <f>IF('HUD HOME INCOME LIMITS'!E70&gt;E$5,'HUD HOME INCOME LIMITS'!E70,E$5)</f>
        <v>73300</v>
      </c>
      <c r="F75" s="3">
        <f>IF('HUD HOME INCOME LIMITS'!F70&gt;F$5,'HUD HOME INCOME LIMITS'!F70,F$5)</f>
        <v>79200</v>
      </c>
      <c r="G75" s="3">
        <f>IF('HUD HOME INCOME LIMITS'!G70&gt;G$5,'HUD HOME INCOME LIMITS'!G70,G$5)</f>
        <v>85050</v>
      </c>
      <c r="H75" s="3">
        <f>IF('HUD HOME INCOME LIMITS'!H70&gt;H$5,'HUD HOME INCOME LIMITS'!H70,H$5)</f>
        <v>90900</v>
      </c>
      <c r="I75" s="16">
        <f>IF('HUD HOME INCOME LIMITS'!I70&gt;I$5,'HUD HOME INCOME LIMITS'!I70,I$5)</f>
        <v>96800</v>
      </c>
    </row>
    <row r="76" spans="1:9" ht="18.75" x14ac:dyDescent="0.3">
      <c r="A76" s="25" t="s">
        <v>347</v>
      </c>
      <c r="B76" s="3">
        <f>IF('HUD HOME INCOME LIMITS'!B71&gt;B$5,'HUD HOME INCOME LIMITS'!B71,B$5)</f>
        <v>61800</v>
      </c>
      <c r="C76" s="3">
        <f>IF('HUD HOME INCOME LIMITS'!C71&gt;C$5,'HUD HOME INCOME LIMITS'!C71,C$5)</f>
        <v>70600</v>
      </c>
      <c r="D76" s="3">
        <f>IF('HUD HOME INCOME LIMITS'!D71&gt;D$5,'HUD HOME INCOME LIMITS'!D71,D$5)</f>
        <v>79450</v>
      </c>
      <c r="E76" s="3">
        <f>IF('HUD HOME INCOME LIMITS'!E71&gt;E$5,'HUD HOME INCOME LIMITS'!E71,E$5)</f>
        <v>88250</v>
      </c>
      <c r="F76" s="3">
        <f>IF('HUD HOME INCOME LIMITS'!F71&gt;F$5,'HUD HOME INCOME LIMITS'!F71,F$5)</f>
        <v>95350</v>
      </c>
      <c r="G76" s="3">
        <f>IF('HUD HOME INCOME LIMITS'!G71&gt;G$5,'HUD HOME INCOME LIMITS'!G71,G$5)</f>
        <v>102400</v>
      </c>
      <c r="H76" s="3">
        <f>IF('HUD HOME INCOME LIMITS'!H71&gt;H$5,'HUD HOME INCOME LIMITS'!H71,H$5)</f>
        <v>109450</v>
      </c>
      <c r="I76" s="16">
        <f>IF('HUD HOME INCOME LIMITS'!I71&gt;I$5,'HUD HOME INCOME LIMITS'!I71,I$5)</f>
        <v>116500</v>
      </c>
    </row>
    <row r="77" spans="1:9" ht="18.75" x14ac:dyDescent="0.3">
      <c r="A77" s="25" t="s">
        <v>110</v>
      </c>
      <c r="B77" s="3">
        <f>IF('HUD HOME INCOME LIMITS'!B72&gt;B$5,'HUD HOME INCOME LIMITS'!B72,B$5)</f>
        <v>51350</v>
      </c>
      <c r="C77" s="3">
        <f>IF('HUD HOME INCOME LIMITS'!C72&gt;C$5,'HUD HOME INCOME LIMITS'!C72,C$5)</f>
        <v>58650</v>
      </c>
      <c r="D77" s="3">
        <f>IF('HUD HOME INCOME LIMITS'!D72&gt;D$5,'HUD HOME INCOME LIMITS'!D72,D$5)</f>
        <v>66000</v>
      </c>
      <c r="E77" s="3">
        <f>IF('HUD HOME INCOME LIMITS'!E72&gt;E$5,'HUD HOME INCOME LIMITS'!E72,E$5)</f>
        <v>73300</v>
      </c>
      <c r="F77" s="3">
        <f>IF('HUD HOME INCOME LIMITS'!F72&gt;F$5,'HUD HOME INCOME LIMITS'!F72,F$5)</f>
        <v>79200</v>
      </c>
      <c r="G77" s="3">
        <f>IF('HUD HOME INCOME LIMITS'!G72&gt;G$5,'HUD HOME INCOME LIMITS'!G72,G$5)</f>
        <v>85050</v>
      </c>
      <c r="H77" s="3">
        <f>IF('HUD HOME INCOME LIMITS'!H72&gt;H$5,'HUD HOME INCOME LIMITS'!H72,H$5)</f>
        <v>90900</v>
      </c>
      <c r="I77" s="16">
        <f>IF('HUD HOME INCOME LIMITS'!I72&gt;I$5,'HUD HOME INCOME LIMITS'!I72,I$5)</f>
        <v>96800</v>
      </c>
    </row>
    <row r="78" spans="1:9" ht="26.45" customHeight="1" x14ac:dyDescent="0.3">
      <c r="A78" s="25" t="s">
        <v>111</v>
      </c>
      <c r="B78" s="3">
        <f>IF('HUD HOME INCOME LIMITS'!B73&gt;B$5,'HUD HOME INCOME LIMITS'!B73,B$5)</f>
        <v>51350</v>
      </c>
      <c r="C78" s="3">
        <f>IF('HUD HOME INCOME LIMITS'!C73&gt;C$5,'HUD HOME INCOME LIMITS'!C73,C$5)</f>
        <v>58650</v>
      </c>
      <c r="D78" s="3">
        <f>IF('HUD HOME INCOME LIMITS'!D73&gt;D$5,'HUD HOME INCOME LIMITS'!D73,D$5)</f>
        <v>66000</v>
      </c>
      <c r="E78" s="3">
        <f>IF('HUD HOME INCOME LIMITS'!E73&gt;E$5,'HUD HOME INCOME LIMITS'!E73,E$5)</f>
        <v>73300</v>
      </c>
      <c r="F78" s="3">
        <f>IF('HUD HOME INCOME LIMITS'!F73&gt;F$5,'HUD HOME INCOME LIMITS'!F73,F$5)</f>
        <v>79200</v>
      </c>
      <c r="G78" s="3">
        <f>IF('HUD HOME INCOME LIMITS'!G73&gt;G$5,'HUD HOME INCOME LIMITS'!G73,G$5)</f>
        <v>85050</v>
      </c>
      <c r="H78" s="3">
        <f>IF('HUD HOME INCOME LIMITS'!H73&gt;H$5,'HUD HOME INCOME LIMITS'!H73,H$5)</f>
        <v>90900</v>
      </c>
      <c r="I78" s="16">
        <f>IF('HUD HOME INCOME LIMITS'!I73&gt;I$5,'HUD HOME INCOME LIMITS'!I73,I$5)</f>
        <v>96800</v>
      </c>
    </row>
    <row r="79" spans="1:9" ht="18.75" x14ac:dyDescent="0.3">
      <c r="A79" s="25" t="s">
        <v>112</v>
      </c>
      <c r="B79" s="3">
        <f>IF('HUD HOME INCOME LIMITS'!B74&gt;B$5,'HUD HOME INCOME LIMITS'!B74,B$5)</f>
        <v>51350</v>
      </c>
      <c r="C79" s="3">
        <f>IF('HUD HOME INCOME LIMITS'!C74&gt;C$5,'HUD HOME INCOME LIMITS'!C74,C$5)</f>
        <v>58650</v>
      </c>
      <c r="D79" s="3">
        <f>IF('HUD HOME INCOME LIMITS'!D74&gt;D$5,'HUD HOME INCOME LIMITS'!D74,D$5)</f>
        <v>66000</v>
      </c>
      <c r="E79" s="3">
        <f>IF('HUD HOME INCOME LIMITS'!E74&gt;E$5,'HUD HOME INCOME LIMITS'!E74,E$5)</f>
        <v>73300</v>
      </c>
      <c r="F79" s="3">
        <f>IF('HUD HOME INCOME LIMITS'!F74&gt;F$5,'HUD HOME INCOME LIMITS'!F74,F$5)</f>
        <v>79200</v>
      </c>
      <c r="G79" s="3">
        <f>IF('HUD HOME INCOME LIMITS'!G74&gt;G$5,'HUD HOME INCOME LIMITS'!G74,G$5)</f>
        <v>85050</v>
      </c>
      <c r="H79" s="3">
        <f>IF('HUD HOME INCOME LIMITS'!H74&gt;H$5,'HUD HOME INCOME LIMITS'!H74,H$5)</f>
        <v>90900</v>
      </c>
      <c r="I79" s="16">
        <f>IF('HUD HOME INCOME LIMITS'!I74&gt;I$5,'HUD HOME INCOME LIMITS'!I74,I$5)</f>
        <v>96800</v>
      </c>
    </row>
    <row r="80" spans="1:9" ht="18.75" x14ac:dyDescent="0.3">
      <c r="A80" s="25" t="s">
        <v>113</v>
      </c>
      <c r="B80" s="3">
        <f>IF('HUD HOME INCOME LIMITS'!B75&gt;B$5,'HUD HOME INCOME LIMITS'!B75,B$5)</f>
        <v>51350</v>
      </c>
      <c r="C80" s="3">
        <f>IF('HUD HOME INCOME LIMITS'!C75&gt;C$5,'HUD HOME INCOME LIMITS'!C75,C$5)</f>
        <v>58650</v>
      </c>
      <c r="D80" s="3">
        <f>IF('HUD HOME INCOME LIMITS'!D75&gt;D$5,'HUD HOME INCOME LIMITS'!D75,D$5)</f>
        <v>66000</v>
      </c>
      <c r="E80" s="3">
        <f>IF('HUD HOME INCOME LIMITS'!E75&gt;E$5,'HUD HOME INCOME LIMITS'!E75,E$5)</f>
        <v>73300</v>
      </c>
      <c r="F80" s="3">
        <f>IF('HUD HOME INCOME LIMITS'!F75&gt;F$5,'HUD HOME INCOME LIMITS'!F75,F$5)</f>
        <v>79200</v>
      </c>
      <c r="G80" s="3">
        <f>IF('HUD HOME INCOME LIMITS'!G75&gt;G$5,'HUD HOME INCOME LIMITS'!G75,G$5)</f>
        <v>85050</v>
      </c>
      <c r="H80" s="3">
        <f>IF('HUD HOME INCOME LIMITS'!H75&gt;H$5,'HUD HOME INCOME LIMITS'!H75,H$5)</f>
        <v>90900</v>
      </c>
      <c r="I80" s="16">
        <f>IF('HUD HOME INCOME LIMITS'!I75&gt;I$5,'HUD HOME INCOME LIMITS'!I75,I$5)</f>
        <v>96800</v>
      </c>
    </row>
    <row r="81" spans="1:9" ht="18.75" x14ac:dyDescent="0.3">
      <c r="A81" s="25" t="s">
        <v>351</v>
      </c>
      <c r="B81" s="3">
        <f>IF('HUD HOME INCOME LIMITS'!B76&gt;B$5,'HUD HOME INCOME LIMITS'!B76,B$5)</f>
        <v>52600</v>
      </c>
      <c r="C81" s="3">
        <f>IF('HUD HOME INCOME LIMITS'!C76&gt;C$5,'HUD HOME INCOME LIMITS'!C76,C$5)</f>
        <v>60100</v>
      </c>
      <c r="D81" s="3">
        <f>IF('HUD HOME INCOME LIMITS'!D76&gt;D$5,'HUD HOME INCOME LIMITS'!D76,D$5)</f>
        <v>67600</v>
      </c>
      <c r="E81" s="3">
        <f>IF('HUD HOME INCOME LIMITS'!E76&gt;E$5,'HUD HOME INCOME LIMITS'!E76,E$5)</f>
        <v>75100</v>
      </c>
      <c r="F81" s="3">
        <f>IF('HUD HOME INCOME LIMITS'!F76&gt;F$5,'HUD HOME INCOME LIMITS'!F76,F$5)</f>
        <v>81150</v>
      </c>
      <c r="G81" s="3">
        <f>IF('HUD HOME INCOME LIMITS'!G76&gt;G$5,'HUD HOME INCOME LIMITS'!G76,G$5)</f>
        <v>87150</v>
      </c>
      <c r="H81" s="3">
        <f>IF('HUD HOME INCOME LIMITS'!H76&gt;H$5,'HUD HOME INCOME LIMITS'!H76,H$5)</f>
        <v>93150</v>
      </c>
      <c r="I81" s="16">
        <f>IF('HUD HOME INCOME LIMITS'!I76&gt;I$5,'HUD HOME INCOME LIMITS'!I76,I$5)</f>
        <v>99150</v>
      </c>
    </row>
    <row r="82" spans="1:9" ht="18.75" x14ac:dyDescent="0.3">
      <c r="A82" s="25" t="s">
        <v>114</v>
      </c>
      <c r="B82" s="3">
        <f>IF('HUD HOME INCOME LIMITS'!B77&gt;B$5,'HUD HOME INCOME LIMITS'!B77,B$5)</f>
        <v>51350</v>
      </c>
      <c r="C82" s="3">
        <f>IF('HUD HOME INCOME LIMITS'!C77&gt;C$5,'HUD HOME INCOME LIMITS'!C77,C$5)</f>
        <v>58650</v>
      </c>
      <c r="D82" s="3">
        <f>IF('HUD HOME INCOME LIMITS'!D77&gt;D$5,'HUD HOME INCOME LIMITS'!D77,D$5)</f>
        <v>66000</v>
      </c>
      <c r="E82" s="3">
        <f>IF('HUD HOME INCOME LIMITS'!E77&gt;E$5,'HUD HOME INCOME LIMITS'!E77,E$5)</f>
        <v>73300</v>
      </c>
      <c r="F82" s="3">
        <f>IF('HUD HOME INCOME LIMITS'!F77&gt;F$5,'HUD HOME INCOME LIMITS'!F77,F$5)</f>
        <v>79200</v>
      </c>
      <c r="G82" s="3">
        <f>IF('HUD HOME INCOME LIMITS'!G77&gt;G$5,'HUD HOME INCOME LIMITS'!G77,G$5)</f>
        <v>85050</v>
      </c>
      <c r="H82" s="3">
        <f>IF('HUD HOME INCOME LIMITS'!H77&gt;H$5,'HUD HOME INCOME LIMITS'!H77,H$5)</f>
        <v>90900</v>
      </c>
      <c r="I82" s="16">
        <f>IF('HUD HOME INCOME LIMITS'!I77&gt;I$5,'HUD HOME INCOME LIMITS'!I77,I$5)</f>
        <v>96800</v>
      </c>
    </row>
    <row r="83" spans="1:9" ht="18.75" x14ac:dyDescent="0.3">
      <c r="A83" s="25" t="s">
        <v>115</v>
      </c>
      <c r="B83" s="3">
        <f>IF('HUD HOME INCOME LIMITS'!B78&gt;B$5,'HUD HOME INCOME LIMITS'!B78,B$5)</f>
        <v>51350</v>
      </c>
      <c r="C83" s="3">
        <f>IF('HUD HOME INCOME LIMITS'!C78&gt;C$5,'HUD HOME INCOME LIMITS'!C78,C$5)</f>
        <v>58650</v>
      </c>
      <c r="D83" s="3">
        <f>IF('HUD HOME INCOME LIMITS'!D78&gt;D$5,'HUD HOME INCOME LIMITS'!D78,D$5)</f>
        <v>66000</v>
      </c>
      <c r="E83" s="3">
        <f>IF('HUD HOME INCOME LIMITS'!E78&gt;E$5,'HUD HOME INCOME LIMITS'!E78,E$5)</f>
        <v>73300</v>
      </c>
      <c r="F83" s="3">
        <f>IF('HUD HOME INCOME LIMITS'!F78&gt;F$5,'HUD HOME INCOME LIMITS'!F78,F$5)</f>
        <v>79200</v>
      </c>
      <c r="G83" s="3">
        <f>IF('HUD HOME INCOME LIMITS'!G78&gt;G$5,'HUD HOME INCOME LIMITS'!G78,G$5)</f>
        <v>85050</v>
      </c>
      <c r="H83" s="3">
        <f>IF('HUD HOME INCOME LIMITS'!H78&gt;H$5,'HUD HOME INCOME LIMITS'!H78,H$5)</f>
        <v>90900</v>
      </c>
      <c r="I83" s="16">
        <f>IF('HUD HOME INCOME LIMITS'!I78&gt;I$5,'HUD HOME INCOME LIMITS'!I78,I$5)</f>
        <v>96800</v>
      </c>
    </row>
    <row r="84" spans="1:9" ht="26.45" customHeight="1" x14ac:dyDescent="0.3">
      <c r="A84" s="25" t="s">
        <v>116</v>
      </c>
      <c r="B84" s="3">
        <f>IF('HUD HOME INCOME LIMITS'!B79&gt;B$5,'HUD HOME INCOME LIMITS'!B79,B$5)</f>
        <v>51350</v>
      </c>
      <c r="C84" s="3">
        <f>IF('HUD HOME INCOME LIMITS'!C79&gt;C$5,'HUD HOME INCOME LIMITS'!C79,C$5)</f>
        <v>58650</v>
      </c>
      <c r="D84" s="3">
        <f>IF('HUD HOME INCOME LIMITS'!D79&gt;D$5,'HUD HOME INCOME LIMITS'!D79,D$5)</f>
        <v>66000</v>
      </c>
      <c r="E84" s="3">
        <f>IF('HUD HOME INCOME LIMITS'!E79&gt;E$5,'HUD HOME INCOME LIMITS'!E79,E$5)</f>
        <v>73300</v>
      </c>
      <c r="F84" s="3">
        <f>IF('HUD HOME INCOME LIMITS'!F79&gt;F$5,'HUD HOME INCOME LIMITS'!F79,F$5)</f>
        <v>79200</v>
      </c>
      <c r="G84" s="3">
        <f>IF('HUD HOME INCOME LIMITS'!G79&gt;G$5,'HUD HOME INCOME LIMITS'!G79,G$5)</f>
        <v>85050</v>
      </c>
      <c r="H84" s="3">
        <f>IF('HUD HOME INCOME LIMITS'!H79&gt;H$5,'HUD HOME INCOME LIMITS'!H79,H$5)</f>
        <v>90900</v>
      </c>
      <c r="I84" s="16">
        <f>IF('HUD HOME INCOME LIMITS'!I79&gt;I$5,'HUD HOME INCOME LIMITS'!I79,I$5)</f>
        <v>96800</v>
      </c>
    </row>
    <row r="85" spans="1:9" ht="18.75" x14ac:dyDescent="0.3">
      <c r="A85" s="25" t="s">
        <v>117</v>
      </c>
      <c r="B85" s="3">
        <f>IF('HUD HOME INCOME LIMITS'!B80&gt;B$5,'HUD HOME INCOME LIMITS'!B80,B$5)</f>
        <v>53000</v>
      </c>
      <c r="C85" s="3">
        <f>IF('HUD HOME INCOME LIMITS'!C80&gt;C$5,'HUD HOME INCOME LIMITS'!C80,C$5)</f>
        <v>60600</v>
      </c>
      <c r="D85" s="3">
        <f>IF('HUD HOME INCOME LIMITS'!D80&gt;D$5,'HUD HOME INCOME LIMITS'!D80,D$5)</f>
        <v>68150</v>
      </c>
      <c r="E85" s="3">
        <f>IF('HUD HOME INCOME LIMITS'!E80&gt;E$5,'HUD HOME INCOME LIMITS'!E80,E$5)</f>
        <v>75700</v>
      </c>
      <c r="F85" s="3">
        <f>IF('HUD HOME INCOME LIMITS'!F80&gt;F$5,'HUD HOME INCOME LIMITS'!F80,F$5)</f>
        <v>81800</v>
      </c>
      <c r="G85" s="3">
        <f>IF('HUD HOME INCOME LIMITS'!G80&gt;G$5,'HUD HOME INCOME LIMITS'!G80,G$5)</f>
        <v>87850</v>
      </c>
      <c r="H85" s="3">
        <f>IF('HUD HOME INCOME LIMITS'!H80&gt;H$5,'HUD HOME INCOME LIMITS'!H80,H$5)</f>
        <v>93900</v>
      </c>
      <c r="I85" s="16">
        <f>IF('HUD HOME INCOME LIMITS'!I80&gt;I$5,'HUD HOME INCOME LIMITS'!I80,I$5)</f>
        <v>99950</v>
      </c>
    </row>
    <row r="86" spans="1:9" ht="18.75" x14ac:dyDescent="0.3">
      <c r="A86" s="25" t="s">
        <v>118</v>
      </c>
      <c r="B86" s="3">
        <f>IF('HUD HOME INCOME LIMITS'!B81&gt;B$5,'HUD HOME INCOME LIMITS'!B81,B$5)</f>
        <v>51350</v>
      </c>
      <c r="C86" s="3">
        <f>IF('HUD HOME INCOME LIMITS'!C81&gt;C$5,'HUD HOME INCOME LIMITS'!C81,C$5)</f>
        <v>58650</v>
      </c>
      <c r="D86" s="3">
        <f>IF('HUD HOME INCOME LIMITS'!D81&gt;D$5,'HUD HOME INCOME LIMITS'!D81,D$5)</f>
        <v>66000</v>
      </c>
      <c r="E86" s="3">
        <f>IF('HUD HOME INCOME LIMITS'!E81&gt;E$5,'HUD HOME INCOME LIMITS'!E81,E$5)</f>
        <v>73300</v>
      </c>
      <c r="F86" s="3">
        <f>IF('HUD HOME INCOME LIMITS'!F81&gt;F$5,'HUD HOME INCOME LIMITS'!F81,F$5)</f>
        <v>79200</v>
      </c>
      <c r="G86" s="3">
        <f>IF('HUD HOME INCOME LIMITS'!G81&gt;G$5,'HUD HOME INCOME LIMITS'!G81,G$5)</f>
        <v>85050</v>
      </c>
      <c r="H86" s="3">
        <f>IF('HUD HOME INCOME LIMITS'!H81&gt;H$5,'HUD HOME INCOME LIMITS'!H81,H$5)</f>
        <v>90900</v>
      </c>
      <c r="I86" s="16">
        <f>IF('HUD HOME INCOME LIMITS'!I81&gt;I$5,'HUD HOME INCOME LIMITS'!I81,I$5)</f>
        <v>96800</v>
      </c>
    </row>
    <row r="87" spans="1:9" ht="18.75" x14ac:dyDescent="0.3">
      <c r="A87" s="25" t="s">
        <v>119</v>
      </c>
      <c r="B87" s="3">
        <f>IF('HUD HOME INCOME LIMITS'!B82&gt;B$5,'HUD HOME INCOME LIMITS'!B82,B$5)</f>
        <v>51350</v>
      </c>
      <c r="C87" s="3">
        <f>IF('HUD HOME INCOME LIMITS'!C82&gt;C$5,'HUD HOME INCOME LIMITS'!C82,C$5)</f>
        <v>58650</v>
      </c>
      <c r="D87" s="3">
        <f>IF('HUD HOME INCOME LIMITS'!D82&gt;D$5,'HUD HOME INCOME LIMITS'!D82,D$5)</f>
        <v>66000</v>
      </c>
      <c r="E87" s="3">
        <f>IF('HUD HOME INCOME LIMITS'!E82&gt;E$5,'HUD HOME INCOME LIMITS'!E82,E$5)</f>
        <v>73300</v>
      </c>
      <c r="F87" s="3">
        <f>IF('HUD HOME INCOME LIMITS'!F82&gt;F$5,'HUD HOME INCOME LIMITS'!F82,F$5)</f>
        <v>79200</v>
      </c>
      <c r="G87" s="3">
        <f>IF('HUD HOME INCOME LIMITS'!G82&gt;G$5,'HUD HOME INCOME LIMITS'!G82,G$5)</f>
        <v>85050</v>
      </c>
      <c r="H87" s="3">
        <f>IF('HUD HOME INCOME LIMITS'!H82&gt;H$5,'HUD HOME INCOME LIMITS'!H82,H$5)</f>
        <v>90900</v>
      </c>
      <c r="I87" s="16">
        <f>IF('HUD HOME INCOME LIMITS'!I82&gt;I$5,'HUD HOME INCOME LIMITS'!I82,I$5)</f>
        <v>96800</v>
      </c>
    </row>
    <row r="88" spans="1:9" ht="18.75" x14ac:dyDescent="0.3">
      <c r="A88" s="25" t="s">
        <v>120</v>
      </c>
      <c r="B88" s="3">
        <f>IF('HUD HOME INCOME LIMITS'!B83&gt;B$5,'HUD HOME INCOME LIMITS'!B83,B$5)</f>
        <v>51350</v>
      </c>
      <c r="C88" s="3">
        <f>IF('HUD HOME INCOME LIMITS'!C83&gt;C$5,'HUD HOME INCOME LIMITS'!C83,C$5)</f>
        <v>58650</v>
      </c>
      <c r="D88" s="3">
        <f>IF('HUD HOME INCOME LIMITS'!D83&gt;D$5,'HUD HOME INCOME LIMITS'!D83,D$5)</f>
        <v>66000</v>
      </c>
      <c r="E88" s="3">
        <f>IF('HUD HOME INCOME LIMITS'!E83&gt;E$5,'HUD HOME INCOME LIMITS'!E83,E$5)</f>
        <v>73300</v>
      </c>
      <c r="F88" s="3">
        <f>IF('HUD HOME INCOME LIMITS'!F83&gt;F$5,'HUD HOME INCOME LIMITS'!F83,F$5)</f>
        <v>79200</v>
      </c>
      <c r="G88" s="3">
        <f>IF('HUD HOME INCOME LIMITS'!G83&gt;G$5,'HUD HOME INCOME LIMITS'!G83,G$5)</f>
        <v>85050</v>
      </c>
      <c r="H88" s="3">
        <f>IF('HUD HOME INCOME LIMITS'!H83&gt;H$5,'HUD HOME INCOME LIMITS'!H83,H$5)</f>
        <v>90900</v>
      </c>
      <c r="I88" s="16">
        <f>IF('HUD HOME INCOME LIMITS'!I83&gt;I$5,'HUD HOME INCOME LIMITS'!I83,I$5)</f>
        <v>96800</v>
      </c>
    </row>
    <row r="89" spans="1:9" ht="18.75" x14ac:dyDescent="0.3">
      <c r="A89" s="25" t="s">
        <v>121</v>
      </c>
      <c r="B89" s="3">
        <f>IF('HUD HOME INCOME LIMITS'!B84&gt;B$5,'HUD HOME INCOME LIMITS'!B84,B$5)</f>
        <v>51350</v>
      </c>
      <c r="C89" s="3">
        <f>IF('HUD HOME INCOME LIMITS'!C84&gt;C$5,'HUD HOME INCOME LIMITS'!C84,C$5)</f>
        <v>58650</v>
      </c>
      <c r="D89" s="3">
        <f>IF('HUD HOME INCOME LIMITS'!D84&gt;D$5,'HUD HOME INCOME LIMITS'!D84,D$5)</f>
        <v>66000</v>
      </c>
      <c r="E89" s="3">
        <f>IF('HUD HOME INCOME LIMITS'!E84&gt;E$5,'HUD HOME INCOME LIMITS'!E84,E$5)</f>
        <v>73300</v>
      </c>
      <c r="F89" s="3">
        <f>IF('HUD HOME INCOME LIMITS'!F84&gt;F$5,'HUD HOME INCOME LIMITS'!F84,F$5)</f>
        <v>79200</v>
      </c>
      <c r="G89" s="3">
        <f>IF('HUD HOME INCOME LIMITS'!G84&gt;G$5,'HUD HOME INCOME LIMITS'!G84,G$5)</f>
        <v>85050</v>
      </c>
      <c r="H89" s="3">
        <f>IF('HUD HOME INCOME LIMITS'!H84&gt;H$5,'HUD HOME INCOME LIMITS'!H84,H$5)</f>
        <v>90900</v>
      </c>
      <c r="I89" s="16">
        <f>IF('HUD HOME INCOME LIMITS'!I84&gt;I$5,'HUD HOME INCOME LIMITS'!I84,I$5)</f>
        <v>96800</v>
      </c>
    </row>
    <row r="90" spans="1:9" ht="18.75" x14ac:dyDescent="0.3">
      <c r="A90" s="25" t="s">
        <v>122</v>
      </c>
      <c r="B90" s="3">
        <f>IF('HUD HOME INCOME LIMITS'!B85&gt;B$5,'HUD HOME INCOME LIMITS'!B85,B$5)</f>
        <v>53000</v>
      </c>
      <c r="C90" s="3">
        <f>IF('HUD HOME INCOME LIMITS'!C85&gt;C$5,'HUD HOME INCOME LIMITS'!C85,C$5)</f>
        <v>60600</v>
      </c>
      <c r="D90" s="3">
        <f>IF('HUD HOME INCOME LIMITS'!D85&gt;D$5,'HUD HOME INCOME LIMITS'!D85,D$5)</f>
        <v>68150</v>
      </c>
      <c r="E90" s="3">
        <f>IF('HUD HOME INCOME LIMITS'!E85&gt;E$5,'HUD HOME INCOME LIMITS'!E85,E$5)</f>
        <v>75700</v>
      </c>
      <c r="F90" s="3">
        <f>IF('HUD HOME INCOME LIMITS'!F85&gt;F$5,'HUD HOME INCOME LIMITS'!F85,F$5)</f>
        <v>81800</v>
      </c>
      <c r="G90" s="3">
        <f>IF('HUD HOME INCOME LIMITS'!G85&gt;G$5,'HUD HOME INCOME LIMITS'!G85,G$5)</f>
        <v>87850</v>
      </c>
      <c r="H90" s="3">
        <f>IF('HUD HOME INCOME LIMITS'!H85&gt;H$5,'HUD HOME INCOME LIMITS'!H85,H$5)</f>
        <v>93900</v>
      </c>
      <c r="I90" s="16">
        <f>IF('HUD HOME INCOME LIMITS'!I85&gt;I$5,'HUD HOME INCOME LIMITS'!I85,I$5)</f>
        <v>99950</v>
      </c>
    </row>
    <row r="91" spans="1:9" ht="18.75" x14ac:dyDescent="0.3">
      <c r="A91" s="25" t="s">
        <v>123</v>
      </c>
      <c r="B91" s="3">
        <f>IF('HUD HOME INCOME LIMITS'!B86&gt;B$5,'HUD HOME INCOME LIMITS'!B86,B$5)</f>
        <v>51350</v>
      </c>
      <c r="C91" s="3">
        <f>IF('HUD HOME INCOME LIMITS'!C86&gt;C$5,'HUD HOME INCOME LIMITS'!C86,C$5)</f>
        <v>58650</v>
      </c>
      <c r="D91" s="3">
        <f>IF('HUD HOME INCOME LIMITS'!D86&gt;D$5,'HUD HOME INCOME LIMITS'!D86,D$5)</f>
        <v>66000</v>
      </c>
      <c r="E91" s="3">
        <f>IF('HUD HOME INCOME LIMITS'!E86&gt;E$5,'HUD HOME INCOME LIMITS'!E86,E$5)</f>
        <v>73300</v>
      </c>
      <c r="F91" s="3">
        <f>IF('HUD HOME INCOME LIMITS'!F86&gt;F$5,'HUD HOME INCOME LIMITS'!F86,F$5)</f>
        <v>79200</v>
      </c>
      <c r="G91" s="3">
        <f>IF('HUD HOME INCOME LIMITS'!G86&gt;G$5,'HUD HOME INCOME LIMITS'!G86,G$5)</f>
        <v>85050</v>
      </c>
      <c r="H91" s="3">
        <f>IF('HUD HOME INCOME LIMITS'!H86&gt;H$5,'HUD HOME INCOME LIMITS'!H86,H$5)</f>
        <v>90900</v>
      </c>
      <c r="I91" s="16">
        <f>IF('HUD HOME INCOME LIMITS'!I86&gt;I$5,'HUD HOME INCOME LIMITS'!I86,I$5)</f>
        <v>96800</v>
      </c>
    </row>
    <row r="92" spans="1:9" ht="26.45" customHeight="1" x14ac:dyDescent="0.3">
      <c r="A92" s="25" t="s">
        <v>124</v>
      </c>
      <c r="B92" s="3">
        <f>IF('HUD HOME INCOME LIMITS'!B87&gt;B$5,'HUD HOME INCOME LIMITS'!B87,B$5)</f>
        <v>53250</v>
      </c>
      <c r="C92" s="3">
        <f>IF('HUD HOME INCOME LIMITS'!C87&gt;C$5,'HUD HOME INCOME LIMITS'!C87,C$5)</f>
        <v>60900</v>
      </c>
      <c r="D92" s="3">
        <f>IF('HUD HOME INCOME LIMITS'!D87&gt;D$5,'HUD HOME INCOME LIMITS'!D87,D$5)</f>
        <v>68500</v>
      </c>
      <c r="E92" s="3">
        <f>IF('HUD HOME INCOME LIMITS'!E87&gt;E$5,'HUD HOME INCOME LIMITS'!E87,E$5)</f>
        <v>76100</v>
      </c>
      <c r="F92" s="3">
        <f>IF('HUD HOME INCOME LIMITS'!F87&gt;F$5,'HUD HOME INCOME LIMITS'!F87,F$5)</f>
        <v>82200</v>
      </c>
      <c r="G92" s="3">
        <f>IF('HUD HOME INCOME LIMITS'!G87&gt;G$5,'HUD HOME INCOME LIMITS'!G87,G$5)</f>
        <v>88300</v>
      </c>
      <c r="H92" s="3">
        <f>IF('HUD HOME INCOME LIMITS'!H87&gt;H$5,'HUD HOME INCOME LIMITS'!H87,H$5)</f>
        <v>94400</v>
      </c>
      <c r="I92" s="16">
        <f>IF('HUD HOME INCOME LIMITS'!I87&gt;I$5,'HUD HOME INCOME LIMITS'!I87,I$5)</f>
        <v>100450</v>
      </c>
    </row>
    <row r="93" spans="1:9" ht="18.75" x14ac:dyDescent="0.3">
      <c r="A93" s="25" t="s">
        <v>125</v>
      </c>
      <c r="B93" s="3">
        <f>IF('HUD HOME INCOME LIMITS'!B88&gt;B$5,'HUD HOME INCOME LIMITS'!B88,B$5)</f>
        <v>56750</v>
      </c>
      <c r="C93" s="3">
        <f>IF('HUD HOME INCOME LIMITS'!C88&gt;C$5,'HUD HOME INCOME LIMITS'!C88,C$5)</f>
        <v>64850</v>
      </c>
      <c r="D93" s="3">
        <f>IF('HUD HOME INCOME LIMITS'!D88&gt;D$5,'HUD HOME INCOME LIMITS'!D88,D$5)</f>
        <v>72950</v>
      </c>
      <c r="E93" s="3">
        <f>IF('HUD HOME INCOME LIMITS'!E88&gt;E$5,'HUD HOME INCOME LIMITS'!E88,E$5)</f>
        <v>81050</v>
      </c>
      <c r="F93" s="3">
        <f>IF('HUD HOME INCOME LIMITS'!F88&gt;F$5,'HUD HOME INCOME LIMITS'!F88,F$5)</f>
        <v>87550</v>
      </c>
      <c r="G93" s="3">
        <f>IF('HUD HOME INCOME LIMITS'!G88&gt;G$5,'HUD HOME INCOME LIMITS'!G88,G$5)</f>
        <v>94050</v>
      </c>
      <c r="H93" s="3">
        <f>IF('HUD HOME INCOME LIMITS'!H88&gt;H$5,'HUD HOME INCOME LIMITS'!H88,H$5)</f>
        <v>100500</v>
      </c>
      <c r="I93" s="16">
        <f>IF('HUD HOME INCOME LIMITS'!I88&gt;I$5,'HUD HOME INCOME LIMITS'!I88,I$5)</f>
        <v>107000</v>
      </c>
    </row>
    <row r="94" spans="1:9" ht="18.75" x14ac:dyDescent="0.3">
      <c r="A94" s="25" t="s">
        <v>126</v>
      </c>
      <c r="B94" s="3">
        <f>IF('HUD HOME INCOME LIMITS'!B89&gt;B$5,'HUD HOME INCOME LIMITS'!B89,B$5)</f>
        <v>51350</v>
      </c>
      <c r="C94" s="3">
        <f>IF('HUD HOME INCOME LIMITS'!C89&gt;C$5,'HUD HOME INCOME LIMITS'!C89,C$5)</f>
        <v>58650</v>
      </c>
      <c r="D94" s="3">
        <f>IF('HUD HOME INCOME LIMITS'!D89&gt;D$5,'HUD HOME INCOME LIMITS'!D89,D$5)</f>
        <v>66000</v>
      </c>
      <c r="E94" s="3">
        <f>IF('HUD HOME INCOME LIMITS'!E89&gt;E$5,'HUD HOME INCOME LIMITS'!E89,E$5)</f>
        <v>73300</v>
      </c>
      <c r="F94" s="3">
        <f>IF('HUD HOME INCOME LIMITS'!F89&gt;F$5,'HUD HOME INCOME LIMITS'!F89,F$5)</f>
        <v>79200</v>
      </c>
      <c r="G94" s="3">
        <f>IF('HUD HOME INCOME LIMITS'!G89&gt;G$5,'HUD HOME INCOME LIMITS'!G89,G$5)</f>
        <v>85050</v>
      </c>
      <c r="H94" s="3">
        <f>IF('HUD HOME INCOME LIMITS'!H89&gt;H$5,'HUD HOME INCOME LIMITS'!H89,H$5)</f>
        <v>90900</v>
      </c>
      <c r="I94" s="16">
        <f>IF('HUD HOME INCOME LIMITS'!I89&gt;I$5,'HUD HOME INCOME LIMITS'!I89,I$5)</f>
        <v>96800</v>
      </c>
    </row>
    <row r="95" spans="1:9" ht="18.75" x14ac:dyDescent="0.3">
      <c r="A95" s="25" t="s">
        <v>127</v>
      </c>
      <c r="B95" s="3">
        <f>IF('HUD HOME INCOME LIMITS'!B90&gt;B$5,'HUD HOME INCOME LIMITS'!B90,B$5)</f>
        <v>51350</v>
      </c>
      <c r="C95" s="3">
        <f>IF('HUD HOME INCOME LIMITS'!C90&gt;C$5,'HUD HOME INCOME LIMITS'!C90,C$5)</f>
        <v>58650</v>
      </c>
      <c r="D95" s="3">
        <f>IF('HUD HOME INCOME LIMITS'!D90&gt;D$5,'HUD HOME INCOME LIMITS'!D90,D$5)</f>
        <v>66000</v>
      </c>
      <c r="E95" s="3">
        <f>IF('HUD HOME INCOME LIMITS'!E90&gt;E$5,'HUD HOME INCOME LIMITS'!E90,E$5)</f>
        <v>73300</v>
      </c>
      <c r="F95" s="3">
        <f>IF('HUD HOME INCOME LIMITS'!F90&gt;F$5,'HUD HOME INCOME LIMITS'!F90,F$5)</f>
        <v>79200</v>
      </c>
      <c r="G95" s="3">
        <f>IF('HUD HOME INCOME LIMITS'!G90&gt;G$5,'HUD HOME INCOME LIMITS'!G90,G$5)</f>
        <v>85050</v>
      </c>
      <c r="H95" s="3">
        <f>IF('HUD HOME INCOME LIMITS'!H90&gt;H$5,'HUD HOME INCOME LIMITS'!H90,H$5)</f>
        <v>90900</v>
      </c>
      <c r="I95" s="16">
        <f>IF('HUD HOME INCOME LIMITS'!I90&gt;I$5,'HUD HOME INCOME LIMITS'!I90,I$5)</f>
        <v>96800</v>
      </c>
    </row>
    <row r="96" spans="1:9" ht="18.75" x14ac:dyDescent="0.3">
      <c r="A96" s="25" t="s">
        <v>128</v>
      </c>
      <c r="B96" s="3">
        <f>IF('HUD HOME INCOME LIMITS'!B91&gt;B$5,'HUD HOME INCOME LIMITS'!B91,B$5)</f>
        <v>51350</v>
      </c>
      <c r="C96" s="3">
        <f>IF('HUD HOME INCOME LIMITS'!C91&gt;C$5,'HUD HOME INCOME LIMITS'!C91,C$5)</f>
        <v>58650</v>
      </c>
      <c r="D96" s="3">
        <f>IF('HUD HOME INCOME LIMITS'!D91&gt;D$5,'HUD HOME INCOME LIMITS'!D91,D$5)</f>
        <v>66000</v>
      </c>
      <c r="E96" s="3">
        <f>IF('HUD HOME INCOME LIMITS'!E91&gt;E$5,'HUD HOME INCOME LIMITS'!E91,E$5)</f>
        <v>73300</v>
      </c>
      <c r="F96" s="3">
        <f>IF('HUD HOME INCOME LIMITS'!F91&gt;F$5,'HUD HOME INCOME LIMITS'!F91,F$5)</f>
        <v>79200</v>
      </c>
      <c r="G96" s="3">
        <f>IF('HUD HOME INCOME LIMITS'!G91&gt;G$5,'HUD HOME INCOME LIMITS'!G91,G$5)</f>
        <v>85050</v>
      </c>
      <c r="H96" s="3">
        <f>IF('HUD HOME INCOME LIMITS'!H91&gt;H$5,'HUD HOME INCOME LIMITS'!H91,H$5)</f>
        <v>90900</v>
      </c>
      <c r="I96" s="16">
        <f>IF('HUD HOME INCOME LIMITS'!I91&gt;I$5,'HUD HOME INCOME LIMITS'!I91,I$5)</f>
        <v>96800</v>
      </c>
    </row>
    <row r="97" spans="1:9" ht="18.75" x14ac:dyDescent="0.3">
      <c r="A97" s="25" t="s">
        <v>129</v>
      </c>
      <c r="B97" s="3">
        <f>IF('HUD HOME INCOME LIMITS'!B92&gt;B$5,'HUD HOME INCOME LIMITS'!B92,B$5)</f>
        <v>51350</v>
      </c>
      <c r="C97" s="3">
        <f>IF('HUD HOME INCOME LIMITS'!C92&gt;C$5,'HUD HOME INCOME LIMITS'!C92,C$5)</f>
        <v>58650</v>
      </c>
      <c r="D97" s="3">
        <f>IF('HUD HOME INCOME LIMITS'!D92&gt;D$5,'HUD HOME INCOME LIMITS'!D92,D$5)</f>
        <v>66000</v>
      </c>
      <c r="E97" s="3">
        <f>IF('HUD HOME INCOME LIMITS'!E92&gt;E$5,'HUD HOME INCOME LIMITS'!E92,E$5)</f>
        <v>73300</v>
      </c>
      <c r="F97" s="3">
        <f>IF('HUD HOME INCOME LIMITS'!F92&gt;F$5,'HUD HOME INCOME LIMITS'!F92,F$5)</f>
        <v>79200</v>
      </c>
      <c r="G97" s="3">
        <f>IF('HUD HOME INCOME LIMITS'!G92&gt;G$5,'HUD HOME INCOME LIMITS'!G92,G$5)</f>
        <v>85050</v>
      </c>
      <c r="H97" s="3">
        <f>IF('HUD HOME INCOME LIMITS'!H92&gt;H$5,'HUD HOME INCOME LIMITS'!H92,H$5)</f>
        <v>90900</v>
      </c>
      <c r="I97" s="16">
        <f>IF('HUD HOME INCOME LIMITS'!I92&gt;I$5,'HUD HOME INCOME LIMITS'!I92,I$5)</f>
        <v>96800</v>
      </c>
    </row>
    <row r="98" spans="1:9" ht="18.75" x14ac:dyDescent="0.3">
      <c r="A98" s="25" t="s">
        <v>130</v>
      </c>
      <c r="B98" s="3">
        <f>IF('HUD HOME INCOME LIMITS'!B93&gt;B$5,'HUD HOME INCOME LIMITS'!B93,B$5)</f>
        <v>51350</v>
      </c>
      <c r="C98" s="3">
        <f>IF('HUD HOME INCOME LIMITS'!C93&gt;C$5,'HUD HOME INCOME LIMITS'!C93,C$5)</f>
        <v>58650</v>
      </c>
      <c r="D98" s="3">
        <f>IF('HUD HOME INCOME LIMITS'!D93&gt;D$5,'HUD HOME INCOME LIMITS'!D93,D$5)</f>
        <v>66000</v>
      </c>
      <c r="E98" s="3">
        <f>IF('HUD HOME INCOME LIMITS'!E93&gt;E$5,'HUD HOME INCOME LIMITS'!E93,E$5)</f>
        <v>73300</v>
      </c>
      <c r="F98" s="3">
        <f>IF('HUD HOME INCOME LIMITS'!F93&gt;F$5,'HUD HOME INCOME LIMITS'!F93,F$5)</f>
        <v>79200</v>
      </c>
      <c r="G98" s="3">
        <f>IF('HUD HOME INCOME LIMITS'!G93&gt;G$5,'HUD HOME INCOME LIMITS'!G93,G$5)</f>
        <v>85050</v>
      </c>
      <c r="H98" s="3">
        <f>IF('HUD HOME INCOME LIMITS'!H93&gt;H$5,'HUD HOME INCOME LIMITS'!H93,H$5)</f>
        <v>90900</v>
      </c>
      <c r="I98" s="16">
        <f>IF('HUD HOME INCOME LIMITS'!I93&gt;I$5,'HUD HOME INCOME LIMITS'!I93,I$5)</f>
        <v>96800</v>
      </c>
    </row>
    <row r="99" spans="1:9" ht="18.75" x14ac:dyDescent="0.3">
      <c r="A99" s="25" t="s">
        <v>131</v>
      </c>
      <c r="B99" s="3">
        <f>IF('HUD HOME INCOME LIMITS'!B94&gt;B$5,'HUD HOME INCOME LIMITS'!B94,B$5)</f>
        <v>51350</v>
      </c>
      <c r="C99" s="3">
        <f>IF('HUD HOME INCOME LIMITS'!C94&gt;C$5,'HUD HOME INCOME LIMITS'!C94,C$5)</f>
        <v>58650</v>
      </c>
      <c r="D99" s="3">
        <f>IF('HUD HOME INCOME LIMITS'!D94&gt;D$5,'HUD HOME INCOME LIMITS'!D94,D$5)</f>
        <v>66000</v>
      </c>
      <c r="E99" s="3">
        <f>IF('HUD HOME INCOME LIMITS'!E94&gt;E$5,'HUD HOME INCOME LIMITS'!E94,E$5)</f>
        <v>73300</v>
      </c>
      <c r="F99" s="3">
        <f>IF('HUD HOME INCOME LIMITS'!F94&gt;F$5,'HUD HOME INCOME LIMITS'!F94,F$5)</f>
        <v>79200</v>
      </c>
      <c r="G99" s="3">
        <f>IF('HUD HOME INCOME LIMITS'!G94&gt;G$5,'HUD HOME INCOME LIMITS'!G94,G$5)</f>
        <v>85050</v>
      </c>
      <c r="H99" s="3">
        <f>IF('HUD HOME INCOME LIMITS'!H94&gt;H$5,'HUD HOME INCOME LIMITS'!H94,H$5)</f>
        <v>90900</v>
      </c>
      <c r="I99" s="16">
        <f>IF('HUD HOME INCOME LIMITS'!I94&gt;I$5,'HUD HOME INCOME LIMITS'!I94,I$5)</f>
        <v>96800</v>
      </c>
    </row>
    <row r="100" spans="1:9" ht="18.75" x14ac:dyDescent="0.3">
      <c r="A100" s="25" t="s">
        <v>132</v>
      </c>
      <c r="B100" s="3">
        <f>IF('HUD HOME INCOME LIMITS'!B95&gt;B$5,'HUD HOME INCOME LIMITS'!B95,B$5)</f>
        <v>51350</v>
      </c>
      <c r="C100" s="3">
        <f>IF('HUD HOME INCOME LIMITS'!C95&gt;C$5,'HUD HOME INCOME LIMITS'!C95,C$5)</f>
        <v>58650</v>
      </c>
      <c r="D100" s="3">
        <f>IF('HUD HOME INCOME LIMITS'!D95&gt;D$5,'HUD HOME INCOME LIMITS'!D95,D$5)</f>
        <v>66000</v>
      </c>
      <c r="E100" s="3">
        <f>IF('HUD HOME INCOME LIMITS'!E95&gt;E$5,'HUD HOME INCOME LIMITS'!E95,E$5)</f>
        <v>73300</v>
      </c>
      <c r="F100" s="3">
        <f>IF('HUD HOME INCOME LIMITS'!F95&gt;F$5,'HUD HOME INCOME LIMITS'!F95,F$5)</f>
        <v>79200</v>
      </c>
      <c r="G100" s="3">
        <f>IF('HUD HOME INCOME LIMITS'!G95&gt;G$5,'HUD HOME INCOME LIMITS'!G95,G$5)</f>
        <v>85050</v>
      </c>
      <c r="H100" s="3">
        <f>IF('HUD HOME INCOME LIMITS'!H95&gt;H$5,'HUD HOME INCOME LIMITS'!H95,H$5)</f>
        <v>90900</v>
      </c>
      <c r="I100" s="16">
        <f>IF('HUD HOME INCOME LIMITS'!I95&gt;I$5,'HUD HOME INCOME LIMITS'!I95,I$5)</f>
        <v>96800</v>
      </c>
    </row>
    <row r="101" spans="1:9" ht="18.75" x14ac:dyDescent="0.3">
      <c r="A101" s="25" t="s">
        <v>133</v>
      </c>
      <c r="B101" s="3">
        <f>IF('HUD HOME INCOME LIMITS'!B96&gt;B$5,'HUD HOME INCOME LIMITS'!B96,B$5)</f>
        <v>51350</v>
      </c>
      <c r="C101" s="3">
        <f>IF('HUD HOME INCOME LIMITS'!C96&gt;C$5,'HUD HOME INCOME LIMITS'!C96,C$5)</f>
        <v>58650</v>
      </c>
      <c r="D101" s="3">
        <f>IF('HUD HOME INCOME LIMITS'!D96&gt;D$5,'HUD HOME INCOME LIMITS'!D96,D$5)</f>
        <v>66000</v>
      </c>
      <c r="E101" s="3">
        <f>IF('HUD HOME INCOME LIMITS'!E96&gt;E$5,'HUD HOME INCOME LIMITS'!E96,E$5)</f>
        <v>73300</v>
      </c>
      <c r="F101" s="3">
        <f>IF('HUD HOME INCOME LIMITS'!F96&gt;F$5,'HUD HOME INCOME LIMITS'!F96,F$5)</f>
        <v>79200</v>
      </c>
      <c r="G101" s="3">
        <f>IF('HUD HOME INCOME LIMITS'!G96&gt;G$5,'HUD HOME INCOME LIMITS'!G96,G$5)</f>
        <v>85050</v>
      </c>
      <c r="H101" s="3">
        <f>IF('HUD HOME INCOME LIMITS'!H96&gt;H$5,'HUD HOME INCOME LIMITS'!H96,H$5)</f>
        <v>90900</v>
      </c>
      <c r="I101" s="16">
        <f>IF('HUD HOME INCOME LIMITS'!I96&gt;I$5,'HUD HOME INCOME LIMITS'!I96,I$5)</f>
        <v>96800</v>
      </c>
    </row>
    <row r="102" spans="1:9" ht="18.75" x14ac:dyDescent="0.3">
      <c r="A102" s="25" t="s">
        <v>134</v>
      </c>
      <c r="B102" s="3">
        <f>IF('HUD HOME INCOME LIMITS'!B97&gt;B$5,'HUD HOME INCOME LIMITS'!B97,B$5)</f>
        <v>51350</v>
      </c>
      <c r="C102" s="3">
        <f>IF('HUD HOME INCOME LIMITS'!C97&gt;C$5,'HUD HOME INCOME LIMITS'!C97,C$5)</f>
        <v>58650</v>
      </c>
      <c r="D102" s="3">
        <f>IF('HUD HOME INCOME LIMITS'!D97&gt;D$5,'HUD HOME INCOME LIMITS'!D97,D$5)</f>
        <v>66000</v>
      </c>
      <c r="E102" s="3">
        <f>IF('HUD HOME INCOME LIMITS'!E97&gt;E$5,'HUD HOME INCOME LIMITS'!E97,E$5)</f>
        <v>73300</v>
      </c>
      <c r="F102" s="3">
        <f>IF('HUD HOME INCOME LIMITS'!F97&gt;F$5,'HUD HOME INCOME LIMITS'!F97,F$5)</f>
        <v>79200</v>
      </c>
      <c r="G102" s="3">
        <f>IF('HUD HOME INCOME LIMITS'!G97&gt;G$5,'HUD HOME INCOME LIMITS'!G97,G$5)</f>
        <v>85050</v>
      </c>
      <c r="H102" s="3">
        <f>IF('HUD HOME INCOME LIMITS'!H97&gt;H$5,'HUD HOME INCOME LIMITS'!H97,H$5)</f>
        <v>90900</v>
      </c>
      <c r="I102" s="16">
        <f>IF('HUD HOME INCOME LIMITS'!I97&gt;I$5,'HUD HOME INCOME LIMITS'!I97,I$5)</f>
        <v>96800</v>
      </c>
    </row>
    <row r="103" spans="1:9" ht="18.75" x14ac:dyDescent="0.3">
      <c r="A103" s="25" t="s">
        <v>135</v>
      </c>
      <c r="B103" s="3">
        <f>IF('HUD HOME INCOME LIMITS'!B98&gt;B$5,'HUD HOME INCOME LIMITS'!B98,B$5)</f>
        <v>51350</v>
      </c>
      <c r="C103" s="3">
        <f>IF('HUD HOME INCOME LIMITS'!C98&gt;C$5,'HUD HOME INCOME LIMITS'!C98,C$5)</f>
        <v>58650</v>
      </c>
      <c r="D103" s="3">
        <f>IF('HUD HOME INCOME LIMITS'!D98&gt;D$5,'HUD HOME INCOME LIMITS'!D98,D$5)</f>
        <v>66000</v>
      </c>
      <c r="E103" s="3">
        <f>IF('HUD HOME INCOME LIMITS'!E98&gt;E$5,'HUD HOME INCOME LIMITS'!E98,E$5)</f>
        <v>73300</v>
      </c>
      <c r="F103" s="3">
        <f>IF('HUD HOME INCOME LIMITS'!F98&gt;F$5,'HUD HOME INCOME LIMITS'!F98,F$5)</f>
        <v>79200</v>
      </c>
      <c r="G103" s="3">
        <f>IF('HUD HOME INCOME LIMITS'!G98&gt;G$5,'HUD HOME INCOME LIMITS'!G98,G$5)</f>
        <v>85050</v>
      </c>
      <c r="H103" s="3">
        <f>IF('HUD HOME INCOME LIMITS'!H98&gt;H$5,'HUD HOME INCOME LIMITS'!H98,H$5)</f>
        <v>90900</v>
      </c>
      <c r="I103" s="16">
        <f>IF('HUD HOME INCOME LIMITS'!I98&gt;I$5,'HUD HOME INCOME LIMITS'!I98,I$5)</f>
        <v>96800</v>
      </c>
    </row>
    <row r="104" spans="1:9" ht="18.75" x14ac:dyDescent="0.3">
      <c r="A104" s="25" t="s">
        <v>136</v>
      </c>
      <c r="B104" s="3">
        <f>IF('HUD HOME INCOME LIMITS'!B99&gt;B$5,'HUD HOME INCOME LIMITS'!B99,B$5)</f>
        <v>51350</v>
      </c>
      <c r="C104" s="3">
        <f>IF('HUD HOME INCOME LIMITS'!C99&gt;C$5,'HUD HOME INCOME LIMITS'!C99,C$5)</f>
        <v>58650</v>
      </c>
      <c r="D104" s="3">
        <f>IF('HUD HOME INCOME LIMITS'!D99&gt;D$5,'HUD HOME INCOME LIMITS'!D99,D$5)</f>
        <v>66000</v>
      </c>
      <c r="E104" s="3">
        <f>IF('HUD HOME INCOME LIMITS'!E99&gt;E$5,'HUD HOME INCOME LIMITS'!E99,E$5)</f>
        <v>73300</v>
      </c>
      <c r="F104" s="3">
        <f>IF('HUD HOME INCOME LIMITS'!F99&gt;F$5,'HUD HOME INCOME LIMITS'!F99,F$5)</f>
        <v>79200</v>
      </c>
      <c r="G104" s="3">
        <f>IF('HUD HOME INCOME LIMITS'!G99&gt;G$5,'HUD HOME INCOME LIMITS'!G99,G$5)</f>
        <v>85050</v>
      </c>
      <c r="H104" s="3">
        <f>IF('HUD HOME INCOME LIMITS'!H99&gt;H$5,'HUD HOME INCOME LIMITS'!H99,H$5)</f>
        <v>90900</v>
      </c>
      <c r="I104" s="16">
        <f>IF('HUD HOME INCOME LIMITS'!I99&gt;I$5,'HUD HOME INCOME LIMITS'!I99,I$5)</f>
        <v>96800</v>
      </c>
    </row>
    <row r="105" spans="1:9" ht="18.75" x14ac:dyDescent="0.3">
      <c r="A105" s="25" t="s">
        <v>137</v>
      </c>
      <c r="B105" s="3">
        <f>IF('HUD HOME INCOME LIMITS'!B100&gt;B$5,'HUD HOME INCOME LIMITS'!B100,B$5)</f>
        <v>51350</v>
      </c>
      <c r="C105" s="3">
        <f>IF('HUD HOME INCOME LIMITS'!C100&gt;C$5,'HUD HOME INCOME LIMITS'!C100,C$5)</f>
        <v>58650</v>
      </c>
      <c r="D105" s="3">
        <f>IF('HUD HOME INCOME LIMITS'!D100&gt;D$5,'HUD HOME INCOME LIMITS'!D100,D$5)</f>
        <v>66000</v>
      </c>
      <c r="E105" s="3">
        <f>IF('HUD HOME INCOME LIMITS'!E100&gt;E$5,'HUD HOME INCOME LIMITS'!E100,E$5)</f>
        <v>73300</v>
      </c>
      <c r="F105" s="3">
        <f>IF('HUD HOME INCOME LIMITS'!F100&gt;F$5,'HUD HOME INCOME LIMITS'!F100,F$5)</f>
        <v>79200</v>
      </c>
      <c r="G105" s="3">
        <f>IF('HUD HOME INCOME LIMITS'!G100&gt;G$5,'HUD HOME INCOME LIMITS'!G100,G$5)</f>
        <v>85050</v>
      </c>
      <c r="H105" s="3">
        <f>IF('HUD HOME INCOME LIMITS'!H100&gt;H$5,'HUD HOME INCOME LIMITS'!H100,H$5)</f>
        <v>90900</v>
      </c>
      <c r="I105" s="16">
        <f>IF('HUD HOME INCOME LIMITS'!I100&gt;I$5,'HUD HOME INCOME LIMITS'!I100,I$5)</f>
        <v>96800</v>
      </c>
    </row>
    <row r="106" spans="1:9" ht="18.75" x14ac:dyDescent="0.3">
      <c r="A106" s="25" t="s">
        <v>138</v>
      </c>
      <c r="B106" s="3">
        <f>IF('HUD HOME INCOME LIMITS'!B101&gt;B$5,'HUD HOME INCOME LIMITS'!B101,B$5)</f>
        <v>51350</v>
      </c>
      <c r="C106" s="3">
        <f>IF('HUD HOME INCOME LIMITS'!C101&gt;C$5,'HUD HOME INCOME LIMITS'!C101,C$5)</f>
        <v>58650</v>
      </c>
      <c r="D106" s="3">
        <f>IF('HUD HOME INCOME LIMITS'!D101&gt;D$5,'HUD HOME INCOME LIMITS'!D101,D$5)</f>
        <v>66000</v>
      </c>
      <c r="E106" s="3">
        <f>IF('HUD HOME INCOME LIMITS'!E101&gt;E$5,'HUD HOME INCOME LIMITS'!E101,E$5)</f>
        <v>73300</v>
      </c>
      <c r="F106" s="3">
        <f>IF('HUD HOME INCOME LIMITS'!F101&gt;F$5,'HUD HOME INCOME LIMITS'!F101,F$5)</f>
        <v>79200</v>
      </c>
      <c r="G106" s="3">
        <f>IF('HUD HOME INCOME LIMITS'!G101&gt;G$5,'HUD HOME INCOME LIMITS'!G101,G$5)</f>
        <v>85050</v>
      </c>
      <c r="H106" s="3">
        <f>IF('HUD HOME INCOME LIMITS'!H101&gt;H$5,'HUD HOME INCOME LIMITS'!H101,H$5)</f>
        <v>90900</v>
      </c>
      <c r="I106" s="16">
        <f>IF('HUD HOME INCOME LIMITS'!I101&gt;I$5,'HUD HOME INCOME LIMITS'!I101,I$5)</f>
        <v>96800</v>
      </c>
    </row>
    <row r="107" spans="1:9" ht="18.75" x14ac:dyDescent="0.3">
      <c r="A107" s="25" t="s">
        <v>139</v>
      </c>
      <c r="B107" s="3">
        <f>IF('HUD HOME INCOME LIMITS'!B102&gt;B$5,'HUD HOME INCOME LIMITS'!B102,B$5)</f>
        <v>53000</v>
      </c>
      <c r="C107" s="3">
        <f>IF('HUD HOME INCOME LIMITS'!C102&gt;C$5,'HUD HOME INCOME LIMITS'!C102,C$5)</f>
        <v>60600</v>
      </c>
      <c r="D107" s="3">
        <f>IF('HUD HOME INCOME LIMITS'!D102&gt;D$5,'HUD HOME INCOME LIMITS'!D102,D$5)</f>
        <v>68150</v>
      </c>
      <c r="E107" s="3">
        <f>IF('HUD HOME INCOME LIMITS'!E102&gt;E$5,'HUD HOME INCOME LIMITS'!E102,E$5)</f>
        <v>75700</v>
      </c>
      <c r="F107" s="3">
        <f>IF('HUD HOME INCOME LIMITS'!F102&gt;F$5,'HUD HOME INCOME LIMITS'!F102,F$5)</f>
        <v>81800</v>
      </c>
      <c r="G107" s="3">
        <f>IF('HUD HOME INCOME LIMITS'!G102&gt;G$5,'HUD HOME INCOME LIMITS'!G102,G$5)</f>
        <v>87850</v>
      </c>
      <c r="H107" s="3">
        <f>IF('HUD HOME INCOME LIMITS'!H102&gt;H$5,'HUD HOME INCOME LIMITS'!H102,H$5)</f>
        <v>93900</v>
      </c>
      <c r="I107" s="16">
        <f>IF('HUD HOME INCOME LIMITS'!I102&gt;I$5,'HUD HOME INCOME LIMITS'!I102,I$5)</f>
        <v>99950</v>
      </c>
    </row>
    <row r="108" spans="1:9" ht="18.75" x14ac:dyDescent="0.3">
      <c r="A108" s="25" t="s">
        <v>140</v>
      </c>
      <c r="B108" s="3">
        <f>IF('HUD HOME INCOME LIMITS'!B103&gt;B$5,'HUD HOME INCOME LIMITS'!B103,B$5)</f>
        <v>51350</v>
      </c>
      <c r="C108" s="3">
        <f>IF('HUD HOME INCOME LIMITS'!C103&gt;C$5,'HUD HOME INCOME LIMITS'!C103,C$5)</f>
        <v>58650</v>
      </c>
      <c r="D108" s="3">
        <f>IF('HUD HOME INCOME LIMITS'!D103&gt;D$5,'HUD HOME INCOME LIMITS'!D103,D$5)</f>
        <v>66000</v>
      </c>
      <c r="E108" s="3">
        <f>IF('HUD HOME INCOME LIMITS'!E103&gt;E$5,'HUD HOME INCOME LIMITS'!E103,E$5)</f>
        <v>73300</v>
      </c>
      <c r="F108" s="3">
        <f>IF('HUD HOME INCOME LIMITS'!F103&gt;F$5,'HUD HOME INCOME LIMITS'!F103,F$5)</f>
        <v>79200</v>
      </c>
      <c r="G108" s="3">
        <f>IF('HUD HOME INCOME LIMITS'!G103&gt;G$5,'HUD HOME INCOME LIMITS'!G103,G$5)</f>
        <v>85050</v>
      </c>
      <c r="H108" s="3">
        <f>IF('HUD HOME INCOME LIMITS'!H103&gt;H$5,'HUD HOME INCOME LIMITS'!H103,H$5)</f>
        <v>90900</v>
      </c>
      <c r="I108" s="16">
        <f>IF('HUD HOME INCOME LIMITS'!I103&gt;I$5,'HUD HOME INCOME LIMITS'!I103,I$5)</f>
        <v>96800</v>
      </c>
    </row>
    <row r="109" spans="1:9" ht="18.75" x14ac:dyDescent="0.3">
      <c r="A109" s="25" t="s">
        <v>141</v>
      </c>
      <c r="B109" s="3">
        <f>IF('HUD HOME INCOME LIMITS'!B104&gt;B$5,'HUD HOME INCOME LIMITS'!B104,B$5)</f>
        <v>51350</v>
      </c>
      <c r="C109" s="3">
        <f>IF('HUD HOME INCOME LIMITS'!C104&gt;C$5,'HUD HOME INCOME LIMITS'!C104,C$5)</f>
        <v>58650</v>
      </c>
      <c r="D109" s="3">
        <f>IF('HUD HOME INCOME LIMITS'!D104&gt;D$5,'HUD HOME INCOME LIMITS'!D104,D$5)</f>
        <v>66000</v>
      </c>
      <c r="E109" s="3">
        <f>IF('HUD HOME INCOME LIMITS'!E104&gt;E$5,'HUD HOME INCOME LIMITS'!E104,E$5)</f>
        <v>73300</v>
      </c>
      <c r="F109" s="3">
        <f>IF('HUD HOME INCOME LIMITS'!F104&gt;F$5,'HUD HOME INCOME LIMITS'!F104,F$5)</f>
        <v>79200</v>
      </c>
      <c r="G109" s="3">
        <f>IF('HUD HOME INCOME LIMITS'!G104&gt;G$5,'HUD HOME INCOME LIMITS'!G104,G$5)</f>
        <v>85050</v>
      </c>
      <c r="H109" s="3">
        <f>IF('HUD HOME INCOME LIMITS'!H104&gt;H$5,'HUD HOME INCOME LIMITS'!H104,H$5)</f>
        <v>90900</v>
      </c>
      <c r="I109" s="16">
        <f>IF('HUD HOME INCOME LIMITS'!I104&gt;I$5,'HUD HOME INCOME LIMITS'!I104,I$5)</f>
        <v>96800</v>
      </c>
    </row>
    <row r="110" spans="1:9" ht="18.75" x14ac:dyDescent="0.3">
      <c r="A110" s="25" t="s">
        <v>142</v>
      </c>
      <c r="B110" s="3">
        <f>IF('HUD HOME INCOME LIMITS'!B105&gt;B$5,'HUD HOME INCOME LIMITS'!B105,B$5)</f>
        <v>51350</v>
      </c>
      <c r="C110" s="3">
        <f>IF('HUD HOME INCOME LIMITS'!C105&gt;C$5,'HUD HOME INCOME LIMITS'!C105,C$5)</f>
        <v>58650</v>
      </c>
      <c r="D110" s="3">
        <f>IF('HUD HOME INCOME LIMITS'!D105&gt;D$5,'HUD HOME INCOME LIMITS'!D105,D$5)</f>
        <v>66000</v>
      </c>
      <c r="E110" s="3">
        <f>IF('HUD HOME INCOME LIMITS'!E105&gt;E$5,'HUD HOME INCOME LIMITS'!E105,E$5)</f>
        <v>73300</v>
      </c>
      <c r="F110" s="3">
        <f>IF('HUD HOME INCOME LIMITS'!F105&gt;F$5,'HUD HOME INCOME LIMITS'!F105,F$5)</f>
        <v>79200</v>
      </c>
      <c r="G110" s="3">
        <f>IF('HUD HOME INCOME LIMITS'!G105&gt;G$5,'HUD HOME INCOME LIMITS'!G105,G$5)</f>
        <v>85050</v>
      </c>
      <c r="H110" s="3">
        <f>IF('HUD HOME INCOME LIMITS'!H105&gt;H$5,'HUD HOME INCOME LIMITS'!H105,H$5)</f>
        <v>90900</v>
      </c>
      <c r="I110" s="16">
        <f>IF('HUD HOME INCOME LIMITS'!I105&gt;I$5,'HUD HOME INCOME LIMITS'!I105,I$5)</f>
        <v>96800</v>
      </c>
    </row>
    <row r="111" spans="1:9" ht="18.75" x14ac:dyDescent="0.3">
      <c r="A111" s="25" t="s">
        <v>143</v>
      </c>
      <c r="B111" s="3">
        <f>IF('HUD HOME INCOME LIMITS'!B106&gt;B$5,'HUD HOME INCOME LIMITS'!B106,B$5)</f>
        <v>68500</v>
      </c>
      <c r="C111" s="3">
        <f>IF('HUD HOME INCOME LIMITS'!C106&gt;C$5,'HUD HOME INCOME LIMITS'!C106,C$5)</f>
        <v>78250</v>
      </c>
      <c r="D111" s="3">
        <f>IF('HUD HOME INCOME LIMITS'!D106&gt;D$5,'HUD HOME INCOME LIMITS'!D106,D$5)</f>
        <v>88050</v>
      </c>
      <c r="E111" s="3">
        <f>IF('HUD HOME INCOME LIMITS'!E106&gt;E$5,'HUD HOME INCOME LIMITS'!E106,E$5)</f>
        <v>97800</v>
      </c>
      <c r="F111" s="3">
        <f>IF('HUD HOME INCOME LIMITS'!F106&gt;F$5,'HUD HOME INCOME LIMITS'!F106,F$5)</f>
        <v>105650</v>
      </c>
      <c r="G111" s="3">
        <f>IF('HUD HOME INCOME LIMITS'!G106&gt;G$5,'HUD HOME INCOME LIMITS'!G106,G$5)</f>
        <v>113450</v>
      </c>
      <c r="H111" s="3">
        <f>IF('HUD HOME INCOME LIMITS'!H106&gt;H$5,'HUD HOME INCOME LIMITS'!H106,H$5)</f>
        <v>121300</v>
      </c>
      <c r="I111" s="16">
        <f>IF('HUD HOME INCOME LIMITS'!I106&gt;I$5,'HUD HOME INCOME LIMITS'!I106,I$5)</f>
        <v>129100</v>
      </c>
    </row>
    <row r="112" spans="1:9" ht="18.75" x14ac:dyDescent="0.3">
      <c r="A112" s="25" t="s">
        <v>376</v>
      </c>
      <c r="B112" s="3">
        <f>IF('HUD HOME INCOME LIMITS'!B107&gt;B$5,'HUD HOME INCOME LIMITS'!B107,B$5)</f>
        <v>53400</v>
      </c>
      <c r="C112" s="3">
        <f>IF('HUD HOME INCOME LIMITS'!C107&gt;C$5,'HUD HOME INCOME LIMITS'!C107,C$5)</f>
        <v>61000</v>
      </c>
      <c r="D112" s="3">
        <f>IF('HUD HOME INCOME LIMITS'!D107&gt;D$5,'HUD HOME INCOME LIMITS'!D107,D$5)</f>
        <v>68650</v>
      </c>
      <c r="E112" s="3">
        <f>IF('HUD HOME INCOME LIMITS'!E107&gt;E$5,'HUD HOME INCOME LIMITS'!E107,E$5)</f>
        <v>76250</v>
      </c>
      <c r="F112" s="3">
        <f>IF('HUD HOME INCOME LIMITS'!F107&gt;F$5,'HUD HOME INCOME LIMITS'!F107,F$5)</f>
        <v>82350</v>
      </c>
      <c r="G112" s="3">
        <f>IF('HUD HOME INCOME LIMITS'!G107&gt;G$5,'HUD HOME INCOME LIMITS'!G107,G$5)</f>
        <v>88450</v>
      </c>
      <c r="H112" s="3">
        <f>IF('HUD HOME INCOME LIMITS'!H107&gt;H$5,'HUD HOME INCOME LIMITS'!H107,H$5)</f>
        <v>94550</v>
      </c>
      <c r="I112" s="16">
        <f>IF('HUD HOME INCOME LIMITS'!I107&gt;I$5,'HUD HOME INCOME LIMITS'!I107,I$5)</f>
        <v>100650</v>
      </c>
    </row>
    <row r="113" spans="1:9" ht="18.75" x14ac:dyDescent="0.3">
      <c r="A113" s="25" t="s">
        <v>144</v>
      </c>
      <c r="B113" s="3">
        <f>IF('HUD HOME INCOME LIMITS'!B108&gt;B$5,'HUD HOME INCOME LIMITS'!B108,B$5)</f>
        <v>51350</v>
      </c>
      <c r="C113" s="3">
        <f>IF('HUD HOME INCOME LIMITS'!C108&gt;C$5,'HUD HOME INCOME LIMITS'!C108,C$5)</f>
        <v>58650</v>
      </c>
      <c r="D113" s="3">
        <f>IF('HUD HOME INCOME LIMITS'!D108&gt;D$5,'HUD HOME INCOME LIMITS'!D108,D$5)</f>
        <v>66000</v>
      </c>
      <c r="E113" s="3">
        <f>IF('HUD HOME INCOME LIMITS'!E108&gt;E$5,'HUD HOME INCOME LIMITS'!E108,E$5)</f>
        <v>73300</v>
      </c>
      <c r="F113" s="3">
        <f>IF('HUD HOME INCOME LIMITS'!F108&gt;F$5,'HUD HOME INCOME LIMITS'!F108,F$5)</f>
        <v>79200</v>
      </c>
      <c r="G113" s="3">
        <f>IF('HUD HOME INCOME LIMITS'!G108&gt;G$5,'HUD HOME INCOME LIMITS'!G108,G$5)</f>
        <v>85050</v>
      </c>
      <c r="H113" s="3">
        <f>IF('HUD HOME INCOME LIMITS'!H108&gt;H$5,'HUD HOME INCOME LIMITS'!H108,H$5)</f>
        <v>90900</v>
      </c>
      <c r="I113" s="16">
        <f>IF('HUD HOME INCOME LIMITS'!I108&gt;I$5,'HUD HOME INCOME LIMITS'!I108,I$5)</f>
        <v>96800</v>
      </c>
    </row>
    <row r="114" spans="1:9" ht="18.75" x14ac:dyDescent="0.3">
      <c r="A114" s="25" t="s">
        <v>145</v>
      </c>
      <c r="B114" s="3">
        <f>IF('HUD HOME INCOME LIMITS'!B109&gt;B$5,'HUD HOME INCOME LIMITS'!B109,B$5)</f>
        <v>51350</v>
      </c>
      <c r="C114" s="3">
        <f>IF('HUD HOME INCOME LIMITS'!C109&gt;C$5,'HUD HOME INCOME LIMITS'!C109,C$5)</f>
        <v>58650</v>
      </c>
      <c r="D114" s="3">
        <f>IF('HUD HOME INCOME LIMITS'!D109&gt;D$5,'HUD HOME INCOME LIMITS'!D109,D$5)</f>
        <v>66000</v>
      </c>
      <c r="E114" s="3">
        <f>IF('HUD HOME INCOME LIMITS'!E109&gt;E$5,'HUD HOME INCOME LIMITS'!E109,E$5)</f>
        <v>73300</v>
      </c>
      <c r="F114" s="3">
        <f>IF('HUD HOME INCOME LIMITS'!F109&gt;F$5,'HUD HOME INCOME LIMITS'!F109,F$5)</f>
        <v>79200</v>
      </c>
      <c r="G114" s="3">
        <f>IF('HUD HOME INCOME LIMITS'!G109&gt;G$5,'HUD HOME INCOME LIMITS'!G109,G$5)</f>
        <v>85050</v>
      </c>
      <c r="H114" s="3">
        <f>IF('HUD HOME INCOME LIMITS'!H109&gt;H$5,'HUD HOME INCOME LIMITS'!H109,H$5)</f>
        <v>90900</v>
      </c>
      <c r="I114" s="16">
        <f>IF('HUD HOME INCOME LIMITS'!I109&gt;I$5,'HUD HOME INCOME LIMITS'!I109,I$5)</f>
        <v>96800</v>
      </c>
    </row>
    <row r="115" spans="1:9" ht="18.75" x14ac:dyDescent="0.3">
      <c r="A115" s="25" t="s">
        <v>146</v>
      </c>
      <c r="B115" s="3">
        <f>IF('HUD HOME INCOME LIMITS'!B110&gt;B$5,'HUD HOME INCOME LIMITS'!B110,B$5)</f>
        <v>51350</v>
      </c>
      <c r="C115" s="3">
        <f>IF('HUD HOME INCOME LIMITS'!C110&gt;C$5,'HUD HOME INCOME LIMITS'!C110,C$5)</f>
        <v>58650</v>
      </c>
      <c r="D115" s="3">
        <f>IF('HUD HOME INCOME LIMITS'!D110&gt;D$5,'HUD HOME INCOME LIMITS'!D110,D$5)</f>
        <v>66000</v>
      </c>
      <c r="E115" s="3">
        <f>IF('HUD HOME INCOME LIMITS'!E110&gt;E$5,'HUD HOME INCOME LIMITS'!E110,E$5)</f>
        <v>73300</v>
      </c>
      <c r="F115" s="3">
        <f>IF('HUD HOME INCOME LIMITS'!F110&gt;F$5,'HUD HOME INCOME LIMITS'!F110,F$5)</f>
        <v>79200</v>
      </c>
      <c r="G115" s="3">
        <f>IF('HUD HOME INCOME LIMITS'!G110&gt;G$5,'HUD HOME INCOME LIMITS'!G110,G$5)</f>
        <v>85050</v>
      </c>
      <c r="H115" s="3">
        <f>IF('HUD HOME INCOME LIMITS'!H110&gt;H$5,'HUD HOME INCOME LIMITS'!H110,H$5)</f>
        <v>90900</v>
      </c>
      <c r="I115" s="16">
        <f>IF('HUD HOME INCOME LIMITS'!I110&gt;I$5,'HUD HOME INCOME LIMITS'!I110,I$5)</f>
        <v>96800</v>
      </c>
    </row>
    <row r="116" spans="1:9" ht="18.75" x14ac:dyDescent="0.3">
      <c r="A116" s="25" t="s">
        <v>147</v>
      </c>
      <c r="B116" s="3">
        <f>IF('HUD HOME INCOME LIMITS'!B111&gt;B$5,'HUD HOME INCOME LIMITS'!B111,B$5)</f>
        <v>51350</v>
      </c>
      <c r="C116" s="3">
        <f>IF('HUD HOME INCOME LIMITS'!C111&gt;C$5,'HUD HOME INCOME LIMITS'!C111,C$5)</f>
        <v>58650</v>
      </c>
      <c r="D116" s="3">
        <f>IF('HUD HOME INCOME LIMITS'!D111&gt;D$5,'HUD HOME INCOME LIMITS'!D111,D$5)</f>
        <v>66000</v>
      </c>
      <c r="E116" s="3">
        <f>IF('HUD HOME INCOME LIMITS'!E111&gt;E$5,'HUD HOME INCOME LIMITS'!E111,E$5)</f>
        <v>73300</v>
      </c>
      <c r="F116" s="3">
        <f>IF('HUD HOME INCOME LIMITS'!F111&gt;F$5,'HUD HOME INCOME LIMITS'!F111,F$5)</f>
        <v>79200</v>
      </c>
      <c r="G116" s="3">
        <f>IF('HUD HOME INCOME LIMITS'!G111&gt;G$5,'HUD HOME INCOME LIMITS'!G111,G$5)</f>
        <v>85050</v>
      </c>
      <c r="H116" s="3">
        <f>IF('HUD HOME INCOME LIMITS'!H111&gt;H$5,'HUD HOME INCOME LIMITS'!H111,H$5)</f>
        <v>90900</v>
      </c>
      <c r="I116" s="16">
        <f>IF('HUD HOME INCOME LIMITS'!I111&gt;I$5,'HUD HOME INCOME LIMITS'!I111,I$5)</f>
        <v>96800</v>
      </c>
    </row>
    <row r="117" spans="1:9" ht="18.75" x14ac:dyDescent="0.3">
      <c r="A117" s="25" t="s">
        <v>148</v>
      </c>
      <c r="B117" s="3">
        <f>IF('HUD HOME INCOME LIMITS'!B112&gt;B$5,'HUD HOME INCOME LIMITS'!B112,B$5)</f>
        <v>51350</v>
      </c>
      <c r="C117" s="3">
        <f>IF('HUD HOME INCOME LIMITS'!C112&gt;C$5,'HUD HOME INCOME LIMITS'!C112,C$5)</f>
        <v>58650</v>
      </c>
      <c r="D117" s="3">
        <f>IF('HUD HOME INCOME LIMITS'!D112&gt;D$5,'HUD HOME INCOME LIMITS'!D112,D$5)</f>
        <v>66000</v>
      </c>
      <c r="E117" s="3">
        <f>IF('HUD HOME INCOME LIMITS'!E112&gt;E$5,'HUD HOME INCOME LIMITS'!E112,E$5)</f>
        <v>73300</v>
      </c>
      <c r="F117" s="3">
        <f>IF('HUD HOME INCOME LIMITS'!F112&gt;F$5,'HUD HOME INCOME LIMITS'!F112,F$5)</f>
        <v>79200</v>
      </c>
      <c r="G117" s="3">
        <f>IF('HUD HOME INCOME LIMITS'!G112&gt;G$5,'HUD HOME INCOME LIMITS'!G112,G$5)</f>
        <v>85050</v>
      </c>
      <c r="H117" s="3">
        <f>IF('HUD HOME INCOME LIMITS'!H112&gt;H$5,'HUD HOME INCOME LIMITS'!H112,H$5)</f>
        <v>90900</v>
      </c>
      <c r="I117" s="16">
        <f>IF('HUD HOME INCOME LIMITS'!I112&gt;I$5,'HUD HOME INCOME LIMITS'!I112,I$5)</f>
        <v>96800</v>
      </c>
    </row>
    <row r="118" spans="1:9" ht="18.75" x14ac:dyDescent="0.3">
      <c r="A118" s="25" t="s">
        <v>149</v>
      </c>
      <c r="B118" s="3">
        <f>IF('HUD HOME INCOME LIMITS'!B113&gt;B$5,'HUD HOME INCOME LIMITS'!B113,B$5)</f>
        <v>51350</v>
      </c>
      <c r="C118" s="3">
        <f>IF('HUD HOME INCOME LIMITS'!C113&gt;C$5,'HUD HOME INCOME LIMITS'!C113,C$5)</f>
        <v>58650</v>
      </c>
      <c r="D118" s="3">
        <f>IF('HUD HOME INCOME LIMITS'!D113&gt;D$5,'HUD HOME INCOME LIMITS'!D113,D$5)</f>
        <v>66000</v>
      </c>
      <c r="E118" s="3">
        <f>IF('HUD HOME INCOME LIMITS'!E113&gt;E$5,'HUD HOME INCOME LIMITS'!E113,E$5)</f>
        <v>73300</v>
      </c>
      <c r="F118" s="3">
        <f>IF('HUD HOME INCOME LIMITS'!F113&gt;F$5,'HUD HOME INCOME LIMITS'!F113,F$5)</f>
        <v>79200</v>
      </c>
      <c r="G118" s="3">
        <f>IF('HUD HOME INCOME LIMITS'!G113&gt;G$5,'HUD HOME INCOME LIMITS'!G113,G$5)</f>
        <v>85050</v>
      </c>
      <c r="H118" s="3">
        <f>IF('HUD HOME INCOME LIMITS'!H113&gt;H$5,'HUD HOME INCOME LIMITS'!H113,H$5)</f>
        <v>90900</v>
      </c>
      <c r="I118" s="16">
        <f>IF('HUD HOME INCOME LIMITS'!I113&gt;I$5,'HUD HOME INCOME LIMITS'!I113,I$5)</f>
        <v>96800</v>
      </c>
    </row>
    <row r="119" spans="1:9" ht="18.75" x14ac:dyDescent="0.3">
      <c r="A119" s="25" t="s">
        <v>150</v>
      </c>
      <c r="B119" s="3">
        <f>IF('HUD HOME INCOME LIMITS'!B114&gt;B$5,'HUD HOME INCOME LIMITS'!B114,B$5)</f>
        <v>51350</v>
      </c>
      <c r="C119" s="3">
        <f>IF('HUD HOME INCOME LIMITS'!C114&gt;C$5,'HUD HOME INCOME LIMITS'!C114,C$5)</f>
        <v>58650</v>
      </c>
      <c r="D119" s="3">
        <f>IF('HUD HOME INCOME LIMITS'!D114&gt;D$5,'HUD HOME INCOME LIMITS'!D114,D$5)</f>
        <v>66000</v>
      </c>
      <c r="E119" s="3">
        <f>IF('HUD HOME INCOME LIMITS'!E114&gt;E$5,'HUD HOME INCOME LIMITS'!E114,E$5)</f>
        <v>73300</v>
      </c>
      <c r="F119" s="3">
        <f>IF('HUD HOME INCOME LIMITS'!F114&gt;F$5,'HUD HOME INCOME LIMITS'!F114,F$5)</f>
        <v>79200</v>
      </c>
      <c r="G119" s="3">
        <f>IF('HUD HOME INCOME LIMITS'!G114&gt;G$5,'HUD HOME INCOME LIMITS'!G114,G$5)</f>
        <v>85050</v>
      </c>
      <c r="H119" s="3">
        <f>IF('HUD HOME INCOME LIMITS'!H114&gt;H$5,'HUD HOME INCOME LIMITS'!H114,H$5)</f>
        <v>90900</v>
      </c>
      <c r="I119" s="16">
        <f>IF('HUD HOME INCOME LIMITS'!I114&gt;I$5,'HUD HOME INCOME LIMITS'!I114,I$5)</f>
        <v>96800</v>
      </c>
    </row>
    <row r="120" spans="1:9" ht="18.75" x14ac:dyDescent="0.3">
      <c r="A120" s="25" t="s">
        <v>151</v>
      </c>
      <c r="B120" s="3">
        <f>IF('HUD HOME INCOME LIMITS'!B115&gt;B$5,'HUD HOME INCOME LIMITS'!B115,B$5)</f>
        <v>51350</v>
      </c>
      <c r="C120" s="3">
        <f>IF('HUD HOME INCOME LIMITS'!C115&gt;C$5,'HUD HOME INCOME LIMITS'!C115,C$5)</f>
        <v>58650</v>
      </c>
      <c r="D120" s="3">
        <f>IF('HUD HOME INCOME LIMITS'!D115&gt;D$5,'HUD HOME INCOME LIMITS'!D115,D$5)</f>
        <v>66000</v>
      </c>
      <c r="E120" s="3">
        <f>IF('HUD HOME INCOME LIMITS'!E115&gt;E$5,'HUD HOME INCOME LIMITS'!E115,E$5)</f>
        <v>73300</v>
      </c>
      <c r="F120" s="3">
        <f>IF('HUD HOME INCOME LIMITS'!F115&gt;F$5,'HUD HOME INCOME LIMITS'!F115,F$5)</f>
        <v>79200</v>
      </c>
      <c r="G120" s="3">
        <f>IF('HUD HOME INCOME LIMITS'!G115&gt;G$5,'HUD HOME INCOME LIMITS'!G115,G$5)</f>
        <v>85050</v>
      </c>
      <c r="H120" s="3">
        <f>IF('HUD HOME INCOME LIMITS'!H115&gt;H$5,'HUD HOME INCOME LIMITS'!H115,H$5)</f>
        <v>90900</v>
      </c>
      <c r="I120" s="16">
        <f>IF('HUD HOME INCOME LIMITS'!I115&gt;I$5,'HUD HOME INCOME LIMITS'!I115,I$5)</f>
        <v>96800</v>
      </c>
    </row>
    <row r="121" spans="1:9" ht="18.75" x14ac:dyDescent="0.3">
      <c r="A121" s="25" t="s">
        <v>152</v>
      </c>
      <c r="B121" s="3">
        <f>IF('HUD HOME INCOME LIMITS'!B116&gt;B$5,'HUD HOME INCOME LIMITS'!B116,B$5)</f>
        <v>51350</v>
      </c>
      <c r="C121" s="3">
        <f>IF('HUD HOME INCOME LIMITS'!C116&gt;C$5,'HUD HOME INCOME LIMITS'!C116,C$5)</f>
        <v>58650</v>
      </c>
      <c r="D121" s="3">
        <f>IF('HUD HOME INCOME LIMITS'!D116&gt;D$5,'HUD HOME INCOME LIMITS'!D116,D$5)</f>
        <v>66000</v>
      </c>
      <c r="E121" s="3">
        <f>IF('HUD HOME INCOME LIMITS'!E116&gt;E$5,'HUD HOME INCOME LIMITS'!E116,E$5)</f>
        <v>73300</v>
      </c>
      <c r="F121" s="3">
        <f>IF('HUD HOME INCOME LIMITS'!F116&gt;F$5,'HUD HOME INCOME LIMITS'!F116,F$5)</f>
        <v>79200</v>
      </c>
      <c r="G121" s="3">
        <f>IF('HUD HOME INCOME LIMITS'!G116&gt;G$5,'HUD HOME INCOME LIMITS'!G116,G$5)</f>
        <v>85050</v>
      </c>
      <c r="H121" s="3">
        <f>IF('HUD HOME INCOME LIMITS'!H116&gt;H$5,'HUD HOME INCOME LIMITS'!H116,H$5)</f>
        <v>90900</v>
      </c>
      <c r="I121" s="16">
        <f>IF('HUD HOME INCOME LIMITS'!I116&gt;I$5,'HUD HOME INCOME LIMITS'!I116,I$5)</f>
        <v>96800</v>
      </c>
    </row>
    <row r="122" spans="1:9" ht="18.75" x14ac:dyDescent="0.3">
      <c r="A122" s="25" t="s">
        <v>153</v>
      </c>
      <c r="B122" s="3">
        <f>IF('HUD HOME INCOME LIMITS'!B117&gt;B$5,'HUD HOME INCOME LIMITS'!B117,B$5)</f>
        <v>61800</v>
      </c>
      <c r="C122" s="3">
        <f>IF('HUD HOME INCOME LIMITS'!C117&gt;C$5,'HUD HOME INCOME LIMITS'!C117,C$5)</f>
        <v>70600</v>
      </c>
      <c r="D122" s="3">
        <f>IF('HUD HOME INCOME LIMITS'!D117&gt;D$5,'HUD HOME INCOME LIMITS'!D117,D$5)</f>
        <v>79450</v>
      </c>
      <c r="E122" s="3">
        <f>IF('HUD HOME INCOME LIMITS'!E117&gt;E$5,'HUD HOME INCOME LIMITS'!E117,E$5)</f>
        <v>88250</v>
      </c>
      <c r="F122" s="3">
        <f>IF('HUD HOME INCOME LIMITS'!F117&gt;F$5,'HUD HOME INCOME LIMITS'!F117,F$5)</f>
        <v>95350</v>
      </c>
      <c r="G122" s="3">
        <f>IF('HUD HOME INCOME LIMITS'!G117&gt;G$5,'HUD HOME INCOME LIMITS'!G117,G$5)</f>
        <v>102400</v>
      </c>
      <c r="H122" s="3">
        <f>IF('HUD HOME INCOME LIMITS'!H117&gt;H$5,'HUD HOME INCOME LIMITS'!H117,H$5)</f>
        <v>109450</v>
      </c>
      <c r="I122" s="16">
        <f>IF('HUD HOME INCOME LIMITS'!I117&gt;I$5,'HUD HOME INCOME LIMITS'!I117,I$5)</f>
        <v>116500</v>
      </c>
    </row>
    <row r="123" spans="1:9" ht="18.75" x14ac:dyDescent="0.3">
      <c r="A123" s="25" t="s">
        <v>154</v>
      </c>
      <c r="B123" s="3">
        <f>IF('HUD HOME INCOME LIMITS'!B118&gt;B$5,'HUD HOME INCOME LIMITS'!B118,B$5)</f>
        <v>51350</v>
      </c>
      <c r="C123" s="3">
        <f>IF('HUD HOME INCOME LIMITS'!C118&gt;C$5,'HUD HOME INCOME LIMITS'!C118,C$5)</f>
        <v>58650</v>
      </c>
      <c r="D123" s="3">
        <f>IF('HUD HOME INCOME LIMITS'!D118&gt;D$5,'HUD HOME INCOME LIMITS'!D118,D$5)</f>
        <v>66000</v>
      </c>
      <c r="E123" s="3">
        <f>IF('HUD HOME INCOME LIMITS'!E118&gt;E$5,'HUD HOME INCOME LIMITS'!E118,E$5)</f>
        <v>73300</v>
      </c>
      <c r="F123" s="3">
        <f>IF('HUD HOME INCOME LIMITS'!F118&gt;F$5,'HUD HOME INCOME LIMITS'!F118,F$5)</f>
        <v>79200</v>
      </c>
      <c r="G123" s="3">
        <f>IF('HUD HOME INCOME LIMITS'!G118&gt;G$5,'HUD HOME INCOME LIMITS'!G118,G$5)</f>
        <v>85050</v>
      </c>
      <c r="H123" s="3">
        <f>IF('HUD HOME INCOME LIMITS'!H118&gt;H$5,'HUD HOME INCOME LIMITS'!H118,H$5)</f>
        <v>90900</v>
      </c>
      <c r="I123" s="16">
        <f>IF('HUD HOME INCOME LIMITS'!I118&gt;I$5,'HUD HOME INCOME LIMITS'!I118,I$5)</f>
        <v>96800</v>
      </c>
    </row>
    <row r="124" spans="1:9" ht="18.75" x14ac:dyDescent="0.3">
      <c r="A124" s="25" t="s">
        <v>155</v>
      </c>
      <c r="B124" s="3">
        <f>IF('HUD HOME INCOME LIMITS'!B119&gt;B$5,'HUD HOME INCOME LIMITS'!B119,B$5)</f>
        <v>51350</v>
      </c>
      <c r="C124" s="3">
        <f>IF('HUD HOME INCOME LIMITS'!C119&gt;C$5,'HUD HOME INCOME LIMITS'!C119,C$5)</f>
        <v>58650</v>
      </c>
      <c r="D124" s="3">
        <f>IF('HUD HOME INCOME LIMITS'!D119&gt;D$5,'HUD HOME INCOME LIMITS'!D119,D$5)</f>
        <v>66000</v>
      </c>
      <c r="E124" s="3">
        <f>IF('HUD HOME INCOME LIMITS'!E119&gt;E$5,'HUD HOME INCOME LIMITS'!E119,E$5)</f>
        <v>73300</v>
      </c>
      <c r="F124" s="3">
        <f>IF('HUD HOME INCOME LIMITS'!F119&gt;F$5,'HUD HOME INCOME LIMITS'!F119,F$5)</f>
        <v>79200</v>
      </c>
      <c r="G124" s="3">
        <f>IF('HUD HOME INCOME LIMITS'!G119&gt;G$5,'HUD HOME INCOME LIMITS'!G119,G$5)</f>
        <v>85050</v>
      </c>
      <c r="H124" s="3">
        <f>IF('HUD HOME INCOME LIMITS'!H119&gt;H$5,'HUD HOME INCOME LIMITS'!H119,H$5)</f>
        <v>90900</v>
      </c>
      <c r="I124" s="16">
        <f>IF('HUD HOME INCOME LIMITS'!I119&gt;I$5,'HUD HOME INCOME LIMITS'!I119,I$5)</f>
        <v>96800</v>
      </c>
    </row>
    <row r="125" spans="1:9" ht="18.75" x14ac:dyDescent="0.3">
      <c r="A125" s="25" t="s">
        <v>156</v>
      </c>
      <c r="B125" s="3">
        <f>IF('HUD HOME INCOME LIMITS'!B120&gt;B$5,'HUD HOME INCOME LIMITS'!B120,B$5)</f>
        <v>51350</v>
      </c>
      <c r="C125" s="3">
        <f>IF('HUD HOME INCOME LIMITS'!C120&gt;C$5,'HUD HOME INCOME LIMITS'!C120,C$5)</f>
        <v>58650</v>
      </c>
      <c r="D125" s="3">
        <f>IF('HUD HOME INCOME LIMITS'!D120&gt;D$5,'HUD HOME INCOME LIMITS'!D120,D$5)</f>
        <v>66000</v>
      </c>
      <c r="E125" s="3">
        <f>IF('HUD HOME INCOME LIMITS'!E120&gt;E$5,'HUD HOME INCOME LIMITS'!E120,E$5)</f>
        <v>73300</v>
      </c>
      <c r="F125" s="3">
        <f>IF('HUD HOME INCOME LIMITS'!F120&gt;F$5,'HUD HOME INCOME LIMITS'!F120,F$5)</f>
        <v>79200</v>
      </c>
      <c r="G125" s="3">
        <f>IF('HUD HOME INCOME LIMITS'!G120&gt;G$5,'HUD HOME INCOME LIMITS'!G120,G$5)</f>
        <v>85050</v>
      </c>
      <c r="H125" s="3">
        <f>IF('HUD HOME INCOME LIMITS'!H120&gt;H$5,'HUD HOME INCOME LIMITS'!H120,H$5)</f>
        <v>90900</v>
      </c>
      <c r="I125" s="16">
        <f>IF('HUD HOME INCOME LIMITS'!I120&gt;I$5,'HUD HOME INCOME LIMITS'!I120,I$5)</f>
        <v>96800</v>
      </c>
    </row>
    <row r="126" spans="1:9" ht="18.75" x14ac:dyDescent="0.3">
      <c r="A126" s="25" t="s">
        <v>157</v>
      </c>
      <c r="B126" s="3">
        <f>IF('HUD HOME INCOME LIMITS'!B121&gt;B$5,'HUD HOME INCOME LIMITS'!B121,B$5)</f>
        <v>51350</v>
      </c>
      <c r="C126" s="3">
        <f>IF('HUD HOME INCOME LIMITS'!C121&gt;C$5,'HUD HOME INCOME LIMITS'!C121,C$5)</f>
        <v>58650</v>
      </c>
      <c r="D126" s="3">
        <f>IF('HUD HOME INCOME LIMITS'!D121&gt;D$5,'HUD HOME INCOME LIMITS'!D121,D$5)</f>
        <v>66000</v>
      </c>
      <c r="E126" s="3">
        <f>IF('HUD HOME INCOME LIMITS'!E121&gt;E$5,'HUD HOME INCOME LIMITS'!E121,E$5)</f>
        <v>73300</v>
      </c>
      <c r="F126" s="3">
        <f>IF('HUD HOME INCOME LIMITS'!F121&gt;F$5,'HUD HOME INCOME LIMITS'!F121,F$5)</f>
        <v>79200</v>
      </c>
      <c r="G126" s="3">
        <f>IF('HUD HOME INCOME LIMITS'!G121&gt;G$5,'HUD HOME INCOME LIMITS'!G121,G$5)</f>
        <v>85050</v>
      </c>
      <c r="H126" s="3">
        <f>IF('HUD HOME INCOME LIMITS'!H121&gt;H$5,'HUD HOME INCOME LIMITS'!H121,H$5)</f>
        <v>90900</v>
      </c>
      <c r="I126" s="16">
        <f>IF('HUD HOME INCOME LIMITS'!I121&gt;I$5,'HUD HOME INCOME LIMITS'!I121,I$5)</f>
        <v>96800</v>
      </c>
    </row>
    <row r="127" spans="1:9" ht="18.75" x14ac:dyDescent="0.3">
      <c r="A127" s="25" t="s">
        <v>158</v>
      </c>
      <c r="B127" s="3">
        <f>IF('HUD HOME INCOME LIMITS'!B122&gt;B$5,'HUD HOME INCOME LIMITS'!B122,B$5)</f>
        <v>51350</v>
      </c>
      <c r="C127" s="3">
        <f>IF('HUD HOME INCOME LIMITS'!C122&gt;C$5,'HUD HOME INCOME LIMITS'!C122,C$5)</f>
        <v>58650</v>
      </c>
      <c r="D127" s="3">
        <f>IF('HUD HOME INCOME LIMITS'!D122&gt;D$5,'HUD HOME INCOME LIMITS'!D122,D$5)</f>
        <v>66000</v>
      </c>
      <c r="E127" s="3">
        <f>IF('HUD HOME INCOME LIMITS'!E122&gt;E$5,'HUD HOME INCOME LIMITS'!E122,E$5)</f>
        <v>73300</v>
      </c>
      <c r="F127" s="3">
        <f>IF('HUD HOME INCOME LIMITS'!F122&gt;F$5,'HUD HOME INCOME LIMITS'!F122,F$5)</f>
        <v>79200</v>
      </c>
      <c r="G127" s="3">
        <f>IF('HUD HOME INCOME LIMITS'!G122&gt;G$5,'HUD HOME INCOME LIMITS'!G122,G$5)</f>
        <v>85050</v>
      </c>
      <c r="H127" s="3">
        <f>IF('HUD HOME INCOME LIMITS'!H122&gt;H$5,'HUD HOME INCOME LIMITS'!H122,H$5)</f>
        <v>90900</v>
      </c>
      <c r="I127" s="16">
        <f>IF('HUD HOME INCOME LIMITS'!I122&gt;I$5,'HUD HOME INCOME LIMITS'!I122,I$5)</f>
        <v>96800</v>
      </c>
    </row>
    <row r="128" spans="1:9" ht="18.75" x14ac:dyDescent="0.3">
      <c r="A128" s="25" t="s">
        <v>159</v>
      </c>
      <c r="B128" s="3">
        <f>IF('HUD HOME INCOME LIMITS'!B123&gt;B$5,'HUD HOME INCOME LIMITS'!B123,B$5)</f>
        <v>51350</v>
      </c>
      <c r="C128" s="3">
        <f>IF('HUD HOME INCOME LIMITS'!C123&gt;C$5,'HUD HOME INCOME LIMITS'!C123,C$5)</f>
        <v>58650</v>
      </c>
      <c r="D128" s="3">
        <f>IF('HUD HOME INCOME LIMITS'!D123&gt;D$5,'HUD HOME INCOME LIMITS'!D123,D$5)</f>
        <v>66000</v>
      </c>
      <c r="E128" s="3">
        <f>IF('HUD HOME INCOME LIMITS'!E123&gt;E$5,'HUD HOME INCOME LIMITS'!E123,E$5)</f>
        <v>73300</v>
      </c>
      <c r="F128" s="3">
        <f>IF('HUD HOME INCOME LIMITS'!F123&gt;F$5,'HUD HOME INCOME LIMITS'!F123,F$5)</f>
        <v>79200</v>
      </c>
      <c r="G128" s="3">
        <f>IF('HUD HOME INCOME LIMITS'!G123&gt;G$5,'HUD HOME INCOME LIMITS'!G123,G$5)</f>
        <v>85050</v>
      </c>
      <c r="H128" s="3">
        <f>IF('HUD HOME INCOME LIMITS'!H123&gt;H$5,'HUD HOME INCOME LIMITS'!H123,H$5)</f>
        <v>90900</v>
      </c>
      <c r="I128" s="16">
        <f>IF('HUD HOME INCOME LIMITS'!I123&gt;I$5,'HUD HOME INCOME LIMITS'!I123,I$5)</f>
        <v>96800</v>
      </c>
    </row>
    <row r="129" spans="1:9" ht="18.75" x14ac:dyDescent="0.3">
      <c r="A129" s="25" t="s">
        <v>160</v>
      </c>
      <c r="B129" s="3">
        <f>IF('HUD HOME INCOME LIMITS'!B124&gt;B$5,'HUD HOME INCOME LIMITS'!B124,B$5)</f>
        <v>51350</v>
      </c>
      <c r="C129" s="3">
        <f>IF('HUD HOME INCOME LIMITS'!C124&gt;C$5,'HUD HOME INCOME LIMITS'!C124,C$5)</f>
        <v>58650</v>
      </c>
      <c r="D129" s="3">
        <f>IF('HUD HOME INCOME LIMITS'!D124&gt;D$5,'HUD HOME INCOME LIMITS'!D124,D$5)</f>
        <v>66000</v>
      </c>
      <c r="E129" s="3">
        <f>IF('HUD HOME INCOME LIMITS'!E124&gt;E$5,'HUD HOME INCOME LIMITS'!E124,E$5)</f>
        <v>73300</v>
      </c>
      <c r="F129" s="3">
        <f>IF('HUD HOME INCOME LIMITS'!F124&gt;F$5,'HUD HOME INCOME LIMITS'!F124,F$5)</f>
        <v>79200</v>
      </c>
      <c r="G129" s="3">
        <f>IF('HUD HOME INCOME LIMITS'!G124&gt;G$5,'HUD HOME INCOME LIMITS'!G124,G$5)</f>
        <v>85050</v>
      </c>
      <c r="H129" s="3">
        <f>IF('HUD HOME INCOME LIMITS'!H124&gt;H$5,'HUD HOME INCOME LIMITS'!H124,H$5)</f>
        <v>90900</v>
      </c>
      <c r="I129" s="16">
        <f>IF('HUD HOME INCOME LIMITS'!I124&gt;I$5,'HUD HOME INCOME LIMITS'!I124,I$5)</f>
        <v>96800</v>
      </c>
    </row>
    <row r="130" spans="1:9" ht="18.75" x14ac:dyDescent="0.3">
      <c r="A130" s="25" t="s">
        <v>161</v>
      </c>
      <c r="B130" s="3">
        <f>IF('HUD HOME INCOME LIMITS'!B125&gt;B$5,'HUD HOME INCOME LIMITS'!B125,B$5)</f>
        <v>51350</v>
      </c>
      <c r="C130" s="3">
        <f>IF('HUD HOME INCOME LIMITS'!C125&gt;C$5,'HUD HOME INCOME LIMITS'!C125,C$5)</f>
        <v>58650</v>
      </c>
      <c r="D130" s="3">
        <f>IF('HUD HOME INCOME LIMITS'!D125&gt;D$5,'HUD HOME INCOME LIMITS'!D125,D$5)</f>
        <v>66000</v>
      </c>
      <c r="E130" s="3">
        <f>IF('HUD HOME INCOME LIMITS'!E125&gt;E$5,'HUD HOME INCOME LIMITS'!E125,E$5)</f>
        <v>73300</v>
      </c>
      <c r="F130" s="3">
        <f>IF('HUD HOME INCOME LIMITS'!F125&gt;F$5,'HUD HOME INCOME LIMITS'!F125,F$5)</f>
        <v>79200</v>
      </c>
      <c r="G130" s="3">
        <f>IF('HUD HOME INCOME LIMITS'!G125&gt;G$5,'HUD HOME INCOME LIMITS'!G125,G$5)</f>
        <v>85050</v>
      </c>
      <c r="H130" s="3">
        <f>IF('HUD HOME INCOME LIMITS'!H125&gt;H$5,'HUD HOME INCOME LIMITS'!H125,H$5)</f>
        <v>90900</v>
      </c>
      <c r="I130" s="16">
        <f>IF('HUD HOME INCOME LIMITS'!I125&gt;I$5,'HUD HOME INCOME LIMITS'!I125,I$5)</f>
        <v>96800</v>
      </c>
    </row>
    <row r="131" spans="1:9" ht="18.75" x14ac:dyDescent="0.3">
      <c r="A131" s="25" t="s">
        <v>162</v>
      </c>
      <c r="B131" s="3">
        <f>IF('HUD HOME INCOME LIMITS'!B126&gt;B$5,'HUD HOME INCOME LIMITS'!B126,B$5)</f>
        <v>51350</v>
      </c>
      <c r="C131" s="3">
        <f>IF('HUD HOME INCOME LIMITS'!C126&gt;C$5,'HUD HOME INCOME LIMITS'!C126,C$5)</f>
        <v>58650</v>
      </c>
      <c r="D131" s="3">
        <f>IF('HUD HOME INCOME LIMITS'!D126&gt;D$5,'HUD HOME INCOME LIMITS'!D126,D$5)</f>
        <v>66000</v>
      </c>
      <c r="E131" s="3">
        <f>IF('HUD HOME INCOME LIMITS'!E126&gt;E$5,'HUD HOME INCOME LIMITS'!E126,E$5)</f>
        <v>73300</v>
      </c>
      <c r="F131" s="3">
        <f>IF('HUD HOME INCOME LIMITS'!F126&gt;F$5,'HUD HOME INCOME LIMITS'!F126,F$5)</f>
        <v>79200</v>
      </c>
      <c r="G131" s="3">
        <f>IF('HUD HOME INCOME LIMITS'!G126&gt;G$5,'HUD HOME INCOME LIMITS'!G126,G$5)</f>
        <v>85050</v>
      </c>
      <c r="H131" s="3">
        <f>IF('HUD HOME INCOME LIMITS'!H126&gt;H$5,'HUD HOME INCOME LIMITS'!H126,H$5)</f>
        <v>90900</v>
      </c>
      <c r="I131" s="16">
        <f>IF('HUD HOME INCOME LIMITS'!I126&gt;I$5,'HUD HOME INCOME LIMITS'!I126,I$5)</f>
        <v>96800</v>
      </c>
    </row>
    <row r="132" spans="1:9" ht="18.75" x14ac:dyDescent="0.3">
      <c r="A132" s="25" t="s">
        <v>163</v>
      </c>
      <c r="B132" s="3">
        <f>IF('HUD HOME INCOME LIMITS'!B127&gt;B$5,'HUD HOME INCOME LIMITS'!B127,B$5)</f>
        <v>57050</v>
      </c>
      <c r="C132" s="3">
        <f>IF('HUD HOME INCOME LIMITS'!C127&gt;C$5,'HUD HOME INCOME LIMITS'!C127,C$5)</f>
        <v>65200</v>
      </c>
      <c r="D132" s="3">
        <f>IF('HUD HOME INCOME LIMITS'!D127&gt;D$5,'HUD HOME INCOME LIMITS'!D127,D$5)</f>
        <v>73350</v>
      </c>
      <c r="E132" s="3">
        <f>IF('HUD HOME INCOME LIMITS'!E127&gt;E$5,'HUD HOME INCOME LIMITS'!E127,E$5)</f>
        <v>81500</v>
      </c>
      <c r="F132" s="3">
        <f>IF('HUD HOME INCOME LIMITS'!F127&gt;F$5,'HUD HOME INCOME LIMITS'!F127,F$5)</f>
        <v>88050</v>
      </c>
      <c r="G132" s="3">
        <f>IF('HUD HOME INCOME LIMITS'!G127&gt;G$5,'HUD HOME INCOME LIMITS'!G127,G$5)</f>
        <v>94550</v>
      </c>
      <c r="H132" s="3">
        <f>IF('HUD HOME INCOME LIMITS'!H127&gt;H$5,'HUD HOME INCOME LIMITS'!H127,H$5)</f>
        <v>101100</v>
      </c>
      <c r="I132" s="16">
        <f>IF('HUD HOME INCOME LIMITS'!I127&gt;I$5,'HUD HOME INCOME LIMITS'!I127,I$5)</f>
        <v>107600</v>
      </c>
    </row>
    <row r="133" spans="1:9" ht="18.75" x14ac:dyDescent="0.3">
      <c r="A133" s="25" t="s">
        <v>164</v>
      </c>
      <c r="B133" s="3">
        <f>IF('HUD HOME INCOME LIMITS'!B128&gt;B$5,'HUD HOME INCOME LIMITS'!B128,B$5)</f>
        <v>51350</v>
      </c>
      <c r="C133" s="3">
        <f>IF('HUD HOME INCOME LIMITS'!C128&gt;C$5,'HUD HOME INCOME LIMITS'!C128,C$5)</f>
        <v>58650</v>
      </c>
      <c r="D133" s="3">
        <f>IF('HUD HOME INCOME LIMITS'!D128&gt;D$5,'HUD HOME INCOME LIMITS'!D128,D$5)</f>
        <v>66000</v>
      </c>
      <c r="E133" s="3">
        <f>IF('HUD HOME INCOME LIMITS'!E128&gt;E$5,'HUD HOME INCOME LIMITS'!E128,E$5)</f>
        <v>73300</v>
      </c>
      <c r="F133" s="3">
        <f>IF('HUD HOME INCOME LIMITS'!F128&gt;F$5,'HUD HOME INCOME LIMITS'!F128,F$5)</f>
        <v>79200</v>
      </c>
      <c r="G133" s="3">
        <f>IF('HUD HOME INCOME LIMITS'!G128&gt;G$5,'HUD HOME INCOME LIMITS'!G128,G$5)</f>
        <v>85050</v>
      </c>
      <c r="H133" s="3">
        <f>IF('HUD HOME INCOME LIMITS'!H128&gt;H$5,'HUD HOME INCOME LIMITS'!H128,H$5)</f>
        <v>90900</v>
      </c>
      <c r="I133" s="16">
        <f>IF('HUD HOME INCOME LIMITS'!I128&gt;I$5,'HUD HOME INCOME LIMITS'!I128,I$5)</f>
        <v>96800</v>
      </c>
    </row>
    <row r="134" spans="1:9" ht="18.75" x14ac:dyDescent="0.3">
      <c r="A134" s="25" t="s">
        <v>165</v>
      </c>
      <c r="B134" s="3">
        <f>IF('HUD HOME INCOME LIMITS'!B129&gt;B$5,'HUD HOME INCOME LIMITS'!B129,B$5)</f>
        <v>51350</v>
      </c>
      <c r="C134" s="3">
        <f>IF('HUD HOME INCOME LIMITS'!C129&gt;C$5,'HUD HOME INCOME LIMITS'!C129,C$5)</f>
        <v>58650</v>
      </c>
      <c r="D134" s="3">
        <f>IF('HUD HOME INCOME LIMITS'!D129&gt;D$5,'HUD HOME INCOME LIMITS'!D129,D$5)</f>
        <v>66000</v>
      </c>
      <c r="E134" s="3">
        <f>IF('HUD HOME INCOME LIMITS'!E129&gt;E$5,'HUD HOME INCOME LIMITS'!E129,E$5)</f>
        <v>73300</v>
      </c>
      <c r="F134" s="3">
        <f>IF('HUD HOME INCOME LIMITS'!F129&gt;F$5,'HUD HOME INCOME LIMITS'!F129,F$5)</f>
        <v>79200</v>
      </c>
      <c r="G134" s="3">
        <f>IF('HUD HOME INCOME LIMITS'!G129&gt;G$5,'HUD HOME INCOME LIMITS'!G129,G$5)</f>
        <v>85050</v>
      </c>
      <c r="H134" s="3">
        <f>IF('HUD HOME INCOME LIMITS'!H129&gt;H$5,'HUD HOME INCOME LIMITS'!H129,H$5)</f>
        <v>90900</v>
      </c>
      <c r="I134" s="16">
        <f>IF('HUD HOME INCOME LIMITS'!I129&gt;I$5,'HUD HOME INCOME LIMITS'!I129,I$5)</f>
        <v>96800</v>
      </c>
    </row>
    <row r="135" spans="1:9" ht="18.75" x14ac:dyDescent="0.3">
      <c r="A135" s="25" t="s">
        <v>166</v>
      </c>
      <c r="B135" s="3">
        <f>IF('HUD HOME INCOME LIMITS'!B130&gt;B$5,'HUD HOME INCOME LIMITS'!B130,B$5)</f>
        <v>61800</v>
      </c>
      <c r="C135" s="3">
        <f>IF('HUD HOME INCOME LIMITS'!C130&gt;C$5,'HUD HOME INCOME LIMITS'!C130,C$5)</f>
        <v>70600</v>
      </c>
      <c r="D135" s="3">
        <f>IF('HUD HOME INCOME LIMITS'!D130&gt;D$5,'HUD HOME INCOME LIMITS'!D130,D$5)</f>
        <v>79450</v>
      </c>
      <c r="E135" s="3">
        <f>IF('HUD HOME INCOME LIMITS'!E130&gt;E$5,'HUD HOME INCOME LIMITS'!E130,E$5)</f>
        <v>88250</v>
      </c>
      <c r="F135" s="3">
        <f>IF('HUD HOME INCOME LIMITS'!F130&gt;F$5,'HUD HOME INCOME LIMITS'!F130,F$5)</f>
        <v>95350</v>
      </c>
      <c r="G135" s="3">
        <f>IF('HUD HOME INCOME LIMITS'!G130&gt;G$5,'HUD HOME INCOME LIMITS'!G130,G$5)</f>
        <v>102400</v>
      </c>
      <c r="H135" s="3">
        <f>IF('HUD HOME INCOME LIMITS'!H130&gt;H$5,'HUD HOME INCOME LIMITS'!H130,H$5)</f>
        <v>109450</v>
      </c>
      <c r="I135" s="16">
        <f>IF('HUD HOME INCOME LIMITS'!I130&gt;I$5,'HUD HOME INCOME LIMITS'!I130,I$5)</f>
        <v>116500</v>
      </c>
    </row>
    <row r="136" spans="1:9" ht="18.75" x14ac:dyDescent="0.3">
      <c r="A136" s="25" t="s">
        <v>36</v>
      </c>
      <c r="B136" s="3">
        <f>IF('HUD HOME INCOME LIMITS'!B131&gt;B$5,'HUD HOME INCOME LIMITS'!B131,B$5)</f>
        <v>68500</v>
      </c>
      <c r="C136" s="3">
        <f>IF('HUD HOME INCOME LIMITS'!C131&gt;C$5,'HUD HOME INCOME LIMITS'!C131,C$5)</f>
        <v>78250</v>
      </c>
      <c r="D136" s="3">
        <f>IF('HUD HOME INCOME LIMITS'!D131&gt;D$5,'HUD HOME INCOME LIMITS'!D131,D$5)</f>
        <v>88050</v>
      </c>
      <c r="E136" s="3">
        <f>IF('HUD HOME INCOME LIMITS'!E131&gt;E$5,'HUD HOME INCOME LIMITS'!E131,E$5)</f>
        <v>97800</v>
      </c>
      <c r="F136" s="3">
        <f>IF('HUD HOME INCOME LIMITS'!F131&gt;F$5,'HUD HOME INCOME LIMITS'!F131,F$5)</f>
        <v>105650</v>
      </c>
      <c r="G136" s="3">
        <f>IF('HUD HOME INCOME LIMITS'!G131&gt;G$5,'HUD HOME INCOME LIMITS'!G131,G$5)</f>
        <v>113450</v>
      </c>
      <c r="H136" s="3">
        <f>IF('HUD HOME INCOME LIMITS'!H131&gt;H$5,'HUD HOME INCOME LIMITS'!H131,H$5)</f>
        <v>121300</v>
      </c>
      <c r="I136" s="16">
        <f>IF('HUD HOME INCOME LIMITS'!I131&gt;I$5,'HUD HOME INCOME LIMITS'!I131,I$5)</f>
        <v>129100</v>
      </c>
    </row>
    <row r="137" spans="1:9" ht="18.75" x14ac:dyDescent="0.3">
      <c r="A137" s="25" t="s">
        <v>167</v>
      </c>
      <c r="B137" s="3">
        <f>IF('HUD HOME INCOME LIMITS'!B132&gt;B$5,'HUD HOME INCOME LIMITS'!B132,B$5)</f>
        <v>51350</v>
      </c>
      <c r="C137" s="3">
        <f>IF('HUD HOME INCOME LIMITS'!C132&gt;C$5,'HUD HOME INCOME LIMITS'!C132,C$5)</f>
        <v>58650</v>
      </c>
      <c r="D137" s="3">
        <f>IF('HUD HOME INCOME LIMITS'!D132&gt;D$5,'HUD HOME INCOME LIMITS'!D132,D$5)</f>
        <v>66000</v>
      </c>
      <c r="E137" s="3">
        <f>IF('HUD HOME INCOME LIMITS'!E132&gt;E$5,'HUD HOME INCOME LIMITS'!E132,E$5)</f>
        <v>73300</v>
      </c>
      <c r="F137" s="3">
        <f>IF('HUD HOME INCOME LIMITS'!F132&gt;F$5,'HUD HOME INCOME LIMITS'!F132,F$5)</f>
        <v>79200</v>
      </c>
      <c r="G137" s="3">
        <f>IF('HUD HOME INCOME LIMITS'!G132&gt;G$5,'HUD HOME INCOME LIMITS'!G132,G$5)</f>
        <v>85050</v>
      </c>
      <c r="H137" s="3">
        <f>IF('HUD HOME INCOME LIMITS'!H132&gt;H$5,'HUD HOME INCOME LIMITS'!H132,H$5)</f>
        <v>90900</v>
      </c>
      <c r="I137" s="16">
        <f>IF('HUD HOME INCOME LIMITS'!I132&gt;I$5,'HUD HOME INCOME LIMITS'!I132,I$5)</f>
        <v>96800</v>
      </c>
    </row>
    <row r="138" spans="1:9" ht="18.75" x14ac:dyDescent="0.3">
      <c r="A138" s="25" t="s">
        <v>168</v>
      </c>
      <c r="B138" s="3">
        <f>IF('HUD HOME INCOME LIMITS'!B133&gt;B$5,'HUD HOME INCOME LIMITS'!B133,B$5)</f>
        <v>51350</v>
      </c>
      <c r="C138" s="3">
        <f>IF('HUD HOME INCOME LIMITS'!C133&gt;C$5,'HUD HOME INCOME LIMITS'!C133,C$5)</f>
        <v>58650</v>
      </c>
      <c r="D138" s="3">
        <f>IF('HUD HOME INCOME LIMITS'!D133&gt;D$5,'HUD HOME INCOME LIMITS'!D133,D$5)</f>
        <v>66000</v>
      </c>
      <c r="E138" s="3">
        <f>IF('HUD HOME INCOME LIMITS'!E133&gt;E$5,'HUD HOME INCOME LIMITS'!E133,E$5)</f>
        <v>73300</v>
      </c>
      <c r="F138" s="3">
        <f>IF('HUD HOME INCOME LIMITS'!F133&gt;F$5,'HUD HOME INCOME LIMITS'!F133,F$5)</f>
        <v>79200</v>
      </c>
      <c r="G138" s="3">
        <f>IF('HUD HOME INCOME LIMITS'!G133&gt;G$5,'HUD HOME INCOME LIMITS'!G133,G$5)</f>
        <v>85050</v>
      </c>
      <c r="H138" s="3">
        <f>IF('HUD HOME INCOME LIMITS'!H133&gt;H$5,'HUD HOME INCOME LIMITS'!H133,H$5)</f>
        <v>90900</v>
      </c>
      <c r="I138" s="16">
        <f>IF('HUD HOME INCOME LIMITS'!I133&gt;I$5,'HUD HOME INCOME LIMITS'!I133,I$5)</f>
        <v>96800</v>
      </c>
    </row>
    <row r="139" spans="1:9" ht="18.75" x14ac:dyDescent="0.3">
      <c r="A139" s="25" t="s">
        <v>169</v>
      </c>
      <c r="B139" s="3">
        <f>IF('HUD HOME INCOME LIMITS'!B134&gt;B$5,'HUD HOME INCOME LIMITS'!B134,B$5)</f>
        <v>51350</v>
      </c>
      <c r="C139" s="3">
        <f>IF('HUD HOME INCOME LIMITS'!C134&gt;C$5,'HUD HOME INCOME LIMITS'!C134,C$5)</f>
        <v>58650</v>
      </c>
      <c r="D139" s="3">
        <f>IF('HUD HOME INCOME LIMITS'!D134&gt;D$5,'HUD HOME INCOME LIMITS'!D134,D$5)</f>
        <v>66000</v>
      </c>
      <c r="E139" s="3">
        <f>IF('HUD HOME INCOME LIMITS'!E134&gt;E$5,'HUD HOME INCOME LIMITS'!E134,E$5)</f>
        <v>73300</v>
      </c>
      <c r="F139" s="3">
        <f>IF('HUD HOME INCOME LIMITS'!F134&gt;F$5,'HUD HOME INCOME LIMITS'!F134,F$5)</f>
        <v>79200</v>
      </c>
      <c r="G139" s="3">
        <f>IF('HUD HOME INCOME LIMITS'!G134&gt;G$5,'HUD HOME INCOME LIMITS'!G134,G$5)</f>
        <v>85050</v>
      </c>
      <c r="H139" s="3">
        <f>IF('HUD HOME INCOME LIMITS'!H134&gt;H$5,'HUD HOME INCOME LIMITS'!H134,H$5)</f>
        <v>90900</v>
      </c>
      <c r="I139" s="16">
        <f>IF('HUD HOME INCOME LIMITS'!I134&gt;I$5,'HUD HOME INCOME LIMITS'!I134,I$5)</f>
        <v>96800</v>
      </c>
    </row>
    <row r="140" spans="1:9" ht="18.75" x14ac:dyDescent="0.3">
      <c r="A140" s="25" t="s">
        <v>170</v>
      </c>
      <c r="B140" s="3">
        <f>IF('HUD HOME INCOME LIMITS'!B135&gt;B$5,'HUD HOME INCOME LIMITS'!B135,B$5)</f>
        <v>51350</v>
      </c>
      <c r="C140" s="3">
        <f>IF('HUD HOME INCOME LIMITS'!C135&gt;C$5,'HUD HOME INCOME LIMITS'!C135,C$5)</f>
        <v>58650</v>
      </c>
      <c r="D140" s="3">
        <f>IF('HUD HOME INCOME LIMITS'!D135&gt;D$5,'HUD HOME INCOME LIMITS'!D135,D$5)</f>
        <v>66000</v>
      </c>
      <c r="E140" s="3">
        <f>IF('HUD HOME INCOME LIMITS'!E135&gt;E$5,'HUD HOME INCOME LIMITS'!E135,E$5)</f>
        <v>73300</v>
      </c>
      <c r="F140" s="3">
        <f>IF('HUD HOME INCOME LIMITS'!F135&gt;F$5,'HUD HOME INCOME LIMITS'!F135,F$5)</f>
        <v>79200</v>
      </c>
      <c r="G140" s="3">
        <f>IF('HUD HOME INCOME LIMITS'!G135&gt;G$5,'HUD HOME INCOME LIMITS'!G135,G$5)</f>
        <v>85050</v>
      </c>
      <c r="H140" s="3">
        <f>IF('HUD HOME INCOME LIMITS'!H135&gt;H$5,'HUD HOME INCOME LIMITS'!H135,H$5)</f>
        <v>90900</v>
      </c>
      <c r="I140" s="16">
        <f>IF('HUD HOME INCOME LIMITS'!I135&gt;I$5,'HUD HOME INCOME LIMITS'!I135,I$5)</f>
        <v>96800</v>
      </c>
    </row>
    <row r="141" spans="1:9" ht="18.75" x14ac:dyDescent="0.3">
      <c r="A141" s="25" t="s">
        <v>171</v>
      </c>
      <c r="B141" s="3">
        <f>IF('HUD HOME INCOME LIMITS'!B136&gt;B$5,'HUD HOME INCOME LIMITS'!B136,B$5)</f>
        <v>51350</v>
      </c>
      <c r="C141" s="3">
        <f>IF('HUD HOME INCOME LIMITS'!C136&gt;C$5,'HUD HOME INCOME LIMITS'!C136,C$5)</f>
        <v>58650</v>
      </c>
      <c r="D141" s="3">
        <f>IF('HUD HOME INCOME LIMITS'!D136&gt;D$5,'HUD HOME INCOME LIMITS'!D136,D$5)</f>
        <v>66000</v>
      </c>
      <c r="E141" s="3">
        <f>IF('HUD HOME INCOME LIMITS'!E136&gt;E$5,'HUD HOME INCOME LIMITS'!E136,E$5)</f>
        <v>73300</v>
      </c>
      <c r="F141" s="3">
        <f>IF('HUD HOME INCOME LIMITS'!F136&gt;F$5,'HUD HOME INCOME LIMITS'!F136,F$5)</f>
        <v>79200</v>
      </c>
      <c r="G141" s="3">
        <f>IF('HUD HOME INCOME LIMITS'!G136&gt;G$5,'HUD HOME INCOME LIMITS'!G136,G$5)</f>
        <v>85050</v>
      </c>
      <c r="H141" s="3">
        <f>IF('HUD HOME INCOME LIMITS'!H136&gt;H$5,'HUD HOME INCOME LIMITS'!H136,H$5)</f>
        <v>90900</v>
      </c>
      <c r="I141" s="16">
        <f>IF('HUD HOME INCOME LIMITS'!I136&gt;I$5,'HUD HOME INCOME LIMITS'!I136,I$5)</f>
        <v>96800</v>
      </c>
    </row>
    <row r="142" spans="1:9" ht="18.75" x14ac:dyDescent="0.3">
      <c r="A142" s="25" t="s">
        <v>172</v>
      </c>
      <c r="B142" s="3">
        <f>IF('HUD HOME INCOME LIMITS'!B137&gt;B$5,'HUD HOME INCOME LIMITS'!B137,B$5)</f>
        <v>51350</v>
      </c>
      <c r="C142" s="3">
        <f>IF('HUD HOME INCOME LIMITS'!C137&gt;C$5,'HUD HOME INCOME LIMITS'!C137,C$5)</f>
        <v>58650</v>
      </c>
      <c r="D142" s="3">
        <f>IF('HUD HOME INCOME LIMITS'!D137&gt;D$5,'HUD HOME INCOME LIMITS'!D137,D$5)</f>
        <v>66000</v>
      </c>
      <c r="E142" s="3">
        <f>IF('HUD HOME INCOME LIMITS'!E137&gt;E$5,'HUD HOME INCOME LIMITS'!E137,E$5)</f>
        <v>73300</v>
      </c>
      <c r="F142" s="3">
        <f>IF('HUD HOME INCOME LIMITS'!F137&gt;F$5,'HUD HOME INCOME LIMITS'!F137,F$5)</f>
        <v>79200</v>
      </c>
      <c r="G142" s="3">
        <f>IF('HUD HOME INCOME LIMITS'!G137&gt;G$5,'HUD HOME INCOME LIMITS'!G137,G$5)</f>
        <v>85050</v>
      </c>
      <c r="H142" s="3">
        <f>IF('HUD HOME INCOME LIMITS'!H137&gt;H$5,'HUD HOME INCOME LIMITS'!H137,H$5)</f>
        <v>90900</v>
      </c>
      <c r="I142" s="16">
        <f>IF('HUD HOME INCOME LIMITS'!I137&gt;I$5,'HUD HOME INCOME LIMITS'!I137,I$5)</f>
        <v>96800</v>
      </c>
    </row>
    <row r="143" spans="1:9" ht="18.75" x14ac:dyDescent="0.3">
      <c r="A143" s="25" t="s">
        <v>173</v>
      </c>
      <c r="B143" s="3">
        <f>IF('HUD HOME INCOME LIMITS'!B138&gt;B$5,'HUD HOME INCOME LIMITS'!B138,B$5)</f>
        <v>51350</v>
      </c>
      <c r="C143" s="3">
        <f>IF('HUD HOME INCOME LIMITS'!C138&gt;C$5,'HUD HOME INCOME LIMITS'!C138,C$5)</f>
        <v>58650</v>
      </c>
      <c r="D143" s="3">
        <f>IF('HUD HOME INCOME LIMITS'!D138&gt;D$5,'HUD HOME INCOME LIMITS'!D138,D$5)</f>
        <v>66000</v>
      </c>
      <c r="E143" s="3">
        <f>IF('HUD HOME INCOME LIMITS'!E138&gt;E$5,'HUD HOME INCOME LIMITS'!E138,E$5)</f>
        <v>73300</v>
      </c>
      <c r="F143" s="3">
        <f>IF('HUD HOME INCOME LIMITS'!F138&gt;F$5,'HUD HOME INCOME LIMITS'!F138,F$5)</f>
        <v>79200</v>
      </c>
      <c r="G143" s="3">
        <f>IF('HUD HOME INCOME LIMITS'!G138&gt;G$5,'HUD HOME INCOME LIMITS'!G138,G$5)</f>
        <v>85050</v>
      </c>
      <c r="H143" s="3">
        <f>IF('HUD HOME INCOME LIMITS'!H138&gt;H$5,'HUD HOME INCOME LIMITS'!H138,H$5)</f>
        <v>90900</v>
      </c>
      <c r="I143" s="16">
        <f>IF('HUD HOME INCOME LIMITS'!I138&gt;I$5,'HUD HOME INCOME LIMITS'!I138,I$5)</f>
        <v>96800</v>
      </c>
    </row>
    <row r="144" spans="1:9" ht="18.75" x14ac:dyDescent="0.3">
      <c r="A144" s="25" t="s">
        <v>174</v>
      </c>
      <c r="B144" s="3">
        <f>IF('HUD HOME INCOME LIMITS'!B139&gt;B$5,'HUD HOME INCOME LIMITS'!B139,B$5)</f>
        <v>51350</v>
      </c>
      <c r="C144" s="3">
        <f>IF('HUD HOME INCOME LIMITS'!C139&gt;C$5,'HUD HOME INCOME LIMITS'!C139,C$5)</f>
        <v>58650</v>
      </c>
      <c r="D144" s="3">
        <f>IF('HUD HOME INCOME LIMITS'!D139&gt;D$5,'HUD HOME INCOME LIMITS'!D139,D$5)</f>
        <v>66000</v>
      </c>
      <c r="E144" s="3">
        <f>IF('HUD HOME INCOME LIMITS'!E139&gt;E$5,'HUD HOME INCOME LIMITS'!E139,E$5)</f>
        <v>73300</v>
      </c>
      <c r="F144" s="3">
        <f>IF('HUD HOME INCOME LIMITS'!F139&gt;F$5,'HUD HOME INCOME LIMITS'!F139,F$5)</f>
        <v>79200</v>
      </c>
      <c r="G144" s="3">
        <f>IF('HUD HOME INCOME LIMITS'!G139&gt;G$5,'HUD HOME INCOME LIMITS'!G139,G$5)</f>
        <v>85050</v>
      </c>
      <c r="H144" s="3">
        <f>IF('HUD HOME INCOME LIMITS'!H139&gt;H$5,'HUD HOME INCOME LIMITS'!H139,H$5)</f>
        <v>90900</v>
      </c>
      <c r="I144" s="16">
        <f>IF('HUD HOME INCOME LIMITS'!I139&gt;I$5,'HUD HOME INCOME LIMITS'!I139,I$5)</f>
        <v>96800</v>
      </c>
    </row>
    <row r="145" spans="1:9" ht="18.75" x14ac:dyDescent="0.3">
      <c r="A145" s="25" t="s">
        <v>175</v>
      </c>
      <c r="B145" s="3">
        <f>IF('HUD HOME INCOME LIMITS'!B140&gt;B$5,'HUD HOME INCOME LIMITS'!B140,B$5)</f>
        <v>51350</v>
      </c>
      <c r="C145" s="3">
        <f>IF('HUD HOME INCOME LIMITS'!C140&gt;C$5,'HUD HOME INCOME LIMITS'!C140,C$5)</f>
        <v>58650</v>
      </c>
      <c r="D145" s="3">
        <f>IF('HUD HOME INCOME LIMITS'!D140&gt;D$5,'HUD HOME INCOME LIMITS'!D140,D$5)</f>
        <v>66000</v>
      </c>
      <c r="E145" s="3">
        <f>IF('HUD HOME INCOME LIMITS'!E140&gt;E$5,'HUD HOME INCOME LIMITS'!E140,E$5)</f>
        <v>73300</v>
      </c>
      <c r="F145" s="3">
        <f>IF('HUD HOME INCOME LIMITS'!F140&gt;F$5,'HUD HOME INCOME LIMITS'!F140,F$5)</f>
        <v>79200</v>
      </c>
      <c r="G145" s="3">
        <f>IF('HUD HOME INCOME LIMITS'!G140&gt;G$5,'HUD HOME INCOME LIMITS'!G140,G$5)</f>
        <v>85050</v>
      </c>
      <c r="H145" s="3">
        <f>IF('HUD HOME INCOME LIMITS'!H140&gt;H$5,'HUD HOME INCOME LIMITS'!H140,H$5)</f>
        <v>90900</v>
      </c>
      <c r="I145" s="16">
        <f>IF('HUD HOME INCOME LIMITS'!I140&gt;I$5,'HUD HOME INCOME LIMITS'!I140,I$5)</f>
        <v>96800</v>
      </c>
    </row>
    <row r="146" spans="1:9" ht="18.75" x14ac:dyDescent="0.3">
      <c r="A146" s="25" t="s">
        <v>176</v>
      </c>
      <c r="B146" s="3">
        <f>IF('HUD HOME INCOME LIMITS'!B141&gt;B$5,'HUD HOME INCOME LIMITS'!B141,B$5)</f>
        <v>51350</v>
      </c>
      <c r="C146" s="3">
        <f>IF('HUD HOME INCOME LIMITS'!C141&gt;C$5,'HUD HOME INCOME LIMITS'!C141,C$5)</f>
        <v>58650</v>
      </c>
      <c r="D146" s="3">
        <f>IF('HUD HOME INCOME LIMITS'!D141&gt;D$5,'HUD HOME INCOME LIMITS'!D141,D$5)</f>
        <v>66000</v>
      </c>
      <c r="E146" s="3">
        <f>IF('HUD HOME INCOME LIMITS'!E141&gt;E$5,'HUD HOME INCOME LIMITS'!E141,E$5)</f>
        <v>73300</v>
      </c>
      <c r="F146" s="3">
        <f>IF('HUD HOME INCOME LIMITS'!F141&gt;F$5,'HUD HOME INCOME LIMITS'!F141,F$5)</f>
        <v>79200</v>
      </c>
      <c r="G146" s="3">
        <f>IF('HUD HOME INCOME LIMITS'!G141&gt;G$5,'HUD HOME INCOME LIMITS'!G141,G$5)</f>
        <v>85050</v>
      </c>
      <c r="H146" s="3">
        <f>IF('HUD HOME INCOME LIMITS'!H141&gt;H$5,'HUD HOME INCOME LIMITS'!H141,H$5)</f>
        <v>90900</v>
      </c>
      <c r="I146" s="16">
        <f>IF('HUD HOME INCOME LIMITS'!I141&gt;I$5,'HUD HOME INCOME LIMITS'!I141,I$5)</f>
        <v>96800</v>
      </c>
    </row>
    <row r="147" spans="1:9" ht="18.75" x14ac:dyDescent="0.3">
      <c r="A147" s="25" t="s">
        <v>177</v>
      </c>
      <c r="B147" s="3">
        <f>IF('HUD HOME INCOME LIMITS'!B142&gt;B$5,'HUD HOME INCOME LIMITS'!B142,B$5)</f>
        <v>52650</v>
      </c>
      <c r="C147" s="3">
        <f>IF('HUD HOME INCOME LIMITS'!C142&gt;C$5,'HUD HOME INCOME LIMITS'!C142,C$5)</f>
        <v>60200</v>
      </c>
      <c r="D147" s="3">
        <f>IF('HUD HOME INCOME LIMITS'!D142&gt;D$5,'HUD HOME INCOME LIMITS'!D142,D$5)</f>
        <v>67700</v>
      </c>
      <c r="E147" s="3">
        <f>IF('HUD HOME INCOME LIMITS'!E142&gt;E$5,'HUD HOME INCOME LIMITS'!E142,E$5)</f>
        <v>75200</v>
      </c>
      <c r="F147" s="3">
        <f>IF('HUD HOME INCOME LIMITS'!F142&gt;F$5,'HUD HOME INCOME LIMITS'!F142,F$5)</f>
        <v>81250</v>
      </c>
      <c r="G147" s="3">
        <f>IF('HUD HOME INCOME LIMITS'!G142&gt;G$5,'HUD HOME INCOME LIMITS'!G142,G$5)</f>
        <v>87250</v>
      </c>
      <c r="H147" s="3">
        <f>IF('HUD HOME INCOME LIMITS'!H142&gt;H$5,'HUD HOME INCOME LIMITS'!H142,H$5)</f>
        <v>93250</v>
      </c>
      <c r="I147" s="16">
        <f>IF('HUD HOME INCOME LIMITS'!I142&gt;I$5,'HUD HOME INCOME LIMITS'!I142,I$5)</f>
        <v>99300</v>
      </c>
    </row>
    <row r="148" spans="1:9" ht="18.75" x14ac:dyDescent="0.3">
      <c r="A148" s="25" t="s">
        <v>178</v>
      </c>
      <c r="B148" s="3">
        <f>IF('HUD HOME INCOME LIMITS'!B143&gt;B$5,'HUD HOME INCOME LIMITS'!B143,B$5)</f>
        <v>51350</v>
      </c>
      <c r="C148" s="3">
        <f>IF('HUD HOME INCOME LIMITS'!C143&gt;C$5,'HUD HOME INCOME LIMITS'!C143,C$5)</f>
        <v>58650</v>
      </c>
      <c r="D148" s="3">
        <f>IF('HUD HOME INCOME LIMITS'!D143&gt;D$5,'HUD HOME INCOME LIMITS'!D143,D$5)</f>
        <v>66000</v>
      </c>
      <c r="E148" s="3">
        <f>IF('HUD HOME INCOME LIMITS'!E143&gt;E$5,'HUD HOME INCOME LIMITS'!E143,E$5)</f>
        <v>73300</v>
      </c>
      <c r="F148" s="3">
        <f>IF('HUD HOME INCOME LIMITS'!F143&gt;F$5,'HUD HOME INCOME LIMITS'!F143,F$5)</f>
        <v>79200</v>
      </c>
      <c r="G148" s="3">
        <f>IF('HUD HOME INCOME LIMITS'!G143&gt;G$5,'HUD HOME INCOME LIMITS'!G143,G$5)</f>
        <v>85050</v>
      </c>
      <c r="H148" s="3">
        <f>IF('HUD HOME INCOME LIMITS'!H143&gt;H$5,'HUD HOME INCOME LIMITS'!H143,H$5)</f>
        <v>90900</v>
      </c>
      <c r="I148" s="16">
        <f>IF('HUD HOME INCOME LIMITS'!I143&gt;I$5,'HUD HOME INCOME LIMITS'!I143,I$5)</f>
        <v>96800</v>
      </c>
    </row>
    <row r="149" spans="1:9" ht="18.75" x14ac:dyDescent="0.3">
      <c r="A149" s="25" t="s">
        <v>179</v>
      </c>
      <c r="B149" s="3">
        <f>IF('HUD HOME INCOME LIMITS'!B144&gt;B$5,'HUD HOME INCOME LIMITS'!B144,B$5)</f>
        <v>51350</v>
      </c>
      <c r="C149" s="3">
        <f>IF('HUD HOME INCOME LIMITS'!C144&gt;C$5,'HUD HOME INCOME LIMITS'!C144,C$5)</f>
        <v>58650</v>
      </c>
      <c r="D149" s="3">
        <f>IF('HUD HOME INCOME LIMITS'!D144&gt;D$5,'HUD HOME INCOME LIMITS'!D144,D$5)</f>
        <v>66000</v>
      </c>
      <c r="E149" s="3">
        <f>IF('HUD HOME INCOME LIMITS'!E144&gt;E$5,'HUD HOME INCOME LIMITS'!E144,E$5)</f>
        <v>73300</v>
      </c>
      <c r="F149" s="3">
        <f>IF('HUD HOME INCOME LIMITS'!F144&gt;F$5,'HUD HOME INCOME LIMITS'!F144,F$5)</f>
        <v>79200</v>
      </c>
      <c r="G149" s="3">
        <f>IF('HUD HOME INCOME LIMITS'!G144&gt;G$5,'HUD HOME INCOME LIMITS'!G144,G$5)</f>
        <v>85050</v>
      </c>
      <c r="H149" s="3">
        <f>IF('HUD HOME INCOME LIMITS'!H144&gt;H$5,'HUD HOME INCOME LIMITS'!H144,H$5)</f>
        <v>90900</v>
      </c>
      <c r="I149" s="16">
        <f>IF('HUD HOME INCOME LIMITS'!I144&gt;I$5,'HUD HOME INCOME LIMITS'!I144,I$5)</f>
        <v>96800</v>
      </c>
    </row>
    <row r="150" spans="1:9" ht="18.75" x14ac:dyDescent="0.3">
      <c r="A150" s="25" t="s">
        <v>180</v>
      </c>
      <c r="B150" s="3">
        <f>IF('HUD HOME INCOME LIMITS'!B145&gt;B$5,'HUD HOME INCOME LIMITS'!B145,B$5)</f>
        <v>51350</v>
      </c>
      <c r="C150" s="3">
        <f>IF('HUD HOME INCOME LIMITS'!C145&gt;C$5,'HUD HOME INCOME LIMITS'!C145,C$5)</f>
        <v>58650</v>
      </c>
      <c r="D150" s="3">
        <f>IF('HUD HOME INCOME LIMITS'!D145&gt;D$5,'HUD HOME INCOME LIMITS'!D145,D$5)</f>
        <v>66000</v>
      </c>
      <c r="E150" s="3">
        <f>IF('HUD HOME INCOME LIMITS'!E145&gt;E$5,'HUD HOME INCOME LIMITS'!E145,E$5)</f>
        <v>73300</v>
      </c>
      <c r="F150" s="3">
        <f>IF('HUD HOME INCOME LIMITS'!F145&gt;F$5,'HUD HOME INCOME LIMITS'!F145,F$5)</f>
        <v>79200</v>
      </c>
      <c r="G150" s="3">
        <f>IF('HUD HOME INCOME LIMITS'!G145&gt;G$5,'HUD HOME INCOME LIMITS'!G145,G$5)</f>
        <v>85050</v>
      </c>
      <c r="H150" s="3">
        <f>IF('HUD HOME INCOME LIMITS'!H145&gt;H$5,'HUD HOME INCOME LIMITS'!H145,H$5)</f>
        <v>90900</v>
      </c>
      <c r="I150" s="16">
        <f>IF('HUD HOME INCOME LIMITS'!I145&gt;I$5,'HUD HOME INCOME LIMITS'!I145,I$5)</f>
        <v>96800</v>
      </c>
    </row>
    <row r="151" spans="1:9" ht="18.75" x14ac:dyDescent="0.3">
      <c r="A151" s="25" t="s">
        <v>181</v>
      </c>
      <c r="B151" s="3">
        <f>IF('HUD HOME INCOME LIMITS'!B146&gt;B$5,'HUD HOME INCOME LIMITS'!B146,B$5)</f>
        <v>51350</v>
      </c>
      <c r="C151" s="3">
        <f>IF('HUD HOME INCOME LIMITS'!C146&gt;C$5,'HUD HOME INCOME LIMITS'!C146,C$5)</f>
        <v>58650</v>
      </c>
      <c r="D151" s="3">
        <f>IF('HUD HOME INCOME LIMITS'!D146&gt;D$5,'HUD HOME INCOME LIMITS'!D146,D$5)</f>
        <v>66000</v>
      </c>
      <c r="E151" s="3">
        <f>IF('HUD HOME INCOME LIMITS'!E146&gt;E$5,'HUD HOME INCOME LIMITS'!E146,E$5)</f>
        <v>73300</v>
      </c>
      <c r="F151" s="3">
        <f>IF('HUD HOME INCOME LIMITS'!F146&gt;F$5,'HUD HOME INCOME LIMITS'!F146,F$5)</f>
        <v>79200</v>
      </c>
      <c r="G151" s="3">
        <f>IF('HUD HOME INCOME LIMITS'!G146&gt;G$5,'HUD HOME INCOME LIMITS'!G146,G$5)</f>
        <v>85050</v>
      </c>
      <c r="H151" s="3">
        <f>IF('HUD HOME INCOME LIMITS'!H146&gt;H$5,'HUD HOME INCOME LIMITS'!H146,H$5)</f>
        <v>90900</v>
      </c>
      <c r="I151" s="16">
        <f>IF('HUD HOME INCOME LIMITS'!I146&gt;I$5,'HUD HOME INCOME LIMITS'!I146,I$5)</f>
        <v>96800</v>
      </c>
    </row>
    <row r="152" spans="1:9" ht="18.75" x14ac:dyDescent="0.3">
      <c r="A152" s="25" t="s">
        <v>182</v>
      </c>
      <c r="B152" s="3">
        <f>IF('HUD HOME INCOME LIMITS'!B147&gt;B$5,'HUD HOME INCOME LIMITS'!B147,B$5)</f>
        <v>53000</v>
      </c>
      <c r="C152" s="3">
        <f>IF('HUD HOME INCOME LIMITS'!C147&gt;C$5,'HUD HOME INCOME LIMITS'!C147,C$5)</f>
        <v>60600</v>
      </c>
      <c r="D152" s="3">
        <f>IF('HUD HOME INCOME LIMITS'!D147&gt;D$5,'HUD HOME INCOME LIMITS'!D147,D$5)</f>
        <v>68150</v>
      </c>
      <c r="E152" s="3">
        <f>IF('HUD HOME INCOME LIMITS'!E147&gt;E$5,'HUD HOME INCOME LIMITS'!E147,E$5)</f>
        <v>75700</v>
      </c>
      <c r="F152" s="3">
        <f>IF('HUD HOME INCOME LIMITS'!F147&gt;F$5,'HUD HOME INCOME LIMITS'!F147,F$5)</f>
        <v>81800</v>
      </c>
      <c r="G152" s="3">
        <f>IF('HUD HOME INCOME LIMITS'!G147&gt;G$5,'HUD HOME INCOME LIMITS'!G147,G$5)</f>
        <v>87850</v>
      </c>
      <c r="H152" s="3">
        <f>IF('HUD HOME INCOME LIMITS'!H147&gt;H$5,'HUD HOME INCOME LIMITS'!H147,H$5)</f>
        <v>93900</v>
      </c>
      <c r="I152" s="16">
        <f>IF('HUD HOME INCOME LIMITS'!I147&gt;I$5,'HUD HOME INCOME LIMITS'!I147,I$5)</f>
        <v>99950</v>
      </c>
    </row>
    <row r="153" spans="1:9" ht="18.75" x14ac:dyDescent="0.3">
      <c r="A153" s="25" t="s">
        <v>183</v>
      </c>
      <c r="B153" s="3">
        <f>IF('HUD HOME INCOME LIMITS'!B148&gt;B$5,'HUD HOME INCOME LIMITS'!B148,B$5)</f>
        <v>51350</v>
      </c>
      <c r="C153" s="3">
        <f>IF('HUD HOME INCOME LIMITS'!C148&gt;C$5,'HUD HOME INCOME LIMITS'!C148,C$5)</f>
        <v>58650</v>
      </c>
      <c r="D153" s="3">
        <f>IF('HUD HOME INCOME LIMITS'!D148&gt;D$5,'HUD HOME INCOME LIMITS'!D148,D$5)</f>
        <v>66000</v>
      </c>
      <c r="E153" s="3">
        <f>IF('HUD HOME INCOME LIMITS'!E148&gt;E$5,'HUD HOME INCOME LIMITS'!E148,E$5)</f>
        <v>73300</v>
      </c>
      <c r="F153" s="3">
        <f>IF('HUD HOME INCOME LIMITS'!F148&gt;F$5,'HUD HOME INCOME LIMITS'!F148,F$5)</f>
        <v>79200</v>
      </c>
      <c r="G153" s="3">
        <f>IF('HUD HOME INCOME LIMITS'!G148&gt;G$5,'HUD HOME INCOME LIMITS'!G148,G$5)</f>
        <v>85050</v>
      </c>
      <c r="H153" s="3">
        <f>IF('HUD HOME INCOME LIMITS'!H148&gt;H$5,'HUD HOME INCOME LIMITS'!H148,H$5)</f>
        <v>90900</v>
      </c>
      <c r="I153" s="16">
        <f>IF('HUD HOME INCOME LIMITS'!I148&gt;I$5,'HUD HOME INCOME LIMITS'!I148,I$5)</f>
        <v>96800</v>
      </c>
    </row>
    <row r="154" spans="1:9" ht="18.75" x14ac:dyDescent="0.3">
      <c r="A154" s="25" t="s">
        <v>184</v>
      </c>
      <c r="B154" s="3">
        <f>IF('HUD HOME INCOME LIMITS'!B149&gt;B$5,'HUD HOME INCOME LIMITS'!B149,B$5)</f>
        <v>51350</v>
      </c>
      <c r="C154" s="3">
        <f>IF('HUD HOME INCOME LIMITS'!C149&gt;C$5,'HUD HOME INCOME LIMITS'!C149,C$5)</f>
        <v>58650</v>
      </c>
      <c r="D154" s="3">
        <f>IF('HUD HOME INCOME LIMITS'!D149&gt;D$5,'HUD HOME INCOME LIMITS'!D149,D$5)</f>
        <v>66000</v>
      </c>
      <c r="E154" s="3">
        <f>IF('HUD HOME INCOME LIMITS'!E149&gt;E$5,'HUD HOME INCOME LIMITS'!E149,E$5)</f>
        <v>73300</v>
      </c>
      <c r="F154" s="3">
        <f>IF('HUD HOME INCOME LIMITS'!F149&gt;F$5,'HUD HOME INCOME LIMITS'!F149,F$5)</f>
        <v>79200</v>
      </c>
      <c r="G154" s="3">
        <f>IF('HUD HOME INCOME LIMITS'!G149&gt;G$5,'HUD HOME INCOME LIMITS'!G149,G$5)</f>
        <v>85050</v>
      </c>
      <c r="H154" s="3">
        <f>IF('HUD HOME INCOME LIMITS'!H149&gt;H$5,'HUD HOME INCOME LIMITS'!H149,H$5)</f>
        <v>90900</v>
      </c>
      <c r="I154" s="16">
        <f>IF('HUD HOME INCOME LIMITS'!I149&gt;I$5,'HUD HOME INCOME LIMITS'!I149,I$5)</f>
        <v>96800</v>
      </c>
    </row>
    <row r="155" spans="1:9" ht="18.75" x14ac:dyDescent="0.3">
      <c r="A155" s="25" t="s">
        <v>185</v>
      </c>
      <c r="B155" s="3">
        <f>IF('HUD HOME INCOME LIMITS'!B150&gt;B$5,'HUD HOME INCOME LIMITS'!B150,B$5)</f>
        <v>51350</v>
      </c>
      <c r="C155" s="3">
        <f>IF('HUD HOME INCOME LIMITS'!C150&gt;C$5,'HUD HOME INCOME LIMITS'!C150,C$5)</f>
        <v>58650</v>
      </c>
      <c r="D155" s="3">
        <f>IF('HUD HOME INCOME LIMITS'!D150&gt;D$5,'HUD HOME INCOME LIMITS'!D150,D$5)</f>
        <v>66000</v>
      </c>
      <c r="E155" s="3">
        <f>IF('HUD HOME INCOME LIMITS'!E150&gt;E$5,'HUD HOME INCOME LIMITS'!E150,E$5)</f>
        <v>73300</v>
      </c>
      <c r="F155" s="3">
        <f>IF('HUD HOME INCOME LIMITS'!F150&gt;F$5,'HUD HOME INCOME LIMITS'!F150,F$5)</f>
        <v>79200</v>
      </c>
      <c r="G155" s="3">
        <f>IF('HUD HOME INCOME LIMITS'!G150&gt;G$5,'HUD HOME INCOME LIMITS'!G150,G$5)</f>
        <v>85050</v>
      </c>
      <c r="H155" s="3">
        <f>IF('HUD HOME INCOME LIMITS'!H150&gt;H$5,'HUD HOME INCOME LIMITS'!H150,H$5)</f>
        <v>90900</v>
      </c>
      <c r="I155" s="16">
        <f>IF('HUD HOME INCOME LIMITS'!I150&gt;I$5,'HUD HOME INCOME LIMITS'!I150,I$5)</f>
        <v>96800</v>
      </c>
    </row>
    <row r="156" spans="1:9" ht="18.75" x14ac:dyDescent="0.3">
      <c r="A156" s="25" t="s">
        <v>186</v>
      </c>
      <c r="B156" s="3">
        <f>IF('HUD HOME INCOME LIMITS'!B151&gt;B$5,'HUD HOME INCOME LIMITS'!B151,B$5)</f>
        <v>51350</v>
      </c>
      <c r="C156" s="3">
        <f>IF('HUD HOME INCOME LIMITS'!C151&gt;C$5,'HUD HOME INCOME LIMITS'!C151,C$5)</f>
        <v>58650</v>
      </c>
      <c r="D156" s="3">
        <f>IF('HUD HOME INCOME LIMITS'!D151&gt;D$5,'HUD HOME INCOME LIMITS'!D151,D$5)</f>
        <v>66000</v>
      </c>
      <c r="E156" s="3">
        <f>IF('HUD HOME INCOME LIMITS'!E151&gt;E$5,'HUD HOME INCOME LIMITS'!E151,E$5)</f>
        <v>73300</v>
      </c>
      <c r="F156" s="3">
        <f>IF('HUD HOME INCOME LIMITS'!F151&gt;F$5,'HUD HOME INCOME LIMITS'!F151,F$5)</f>
        <v>79200</v>
      </c>
      <c r="G156" s="3">
        <f>IF('HUD HOME INCOME LIMITS'!G151&gt;G$5,'HUD HOME INCOME LIMITS'!G151,G$5)</f>
        <v>85050</v>
      </c>
      <c r="H156" s="3">
        <f>IF('HUD HOME INCOME LIMITS'!H151&gt;H$5,'HUD HOME INCOME LIMITS'!H151,H$5)</f>
        <v>90900</v>
      </c>
      <c r="I156" s="16">
        <f>IF('HUD HOME INCOME LIMITS'!I151&gt;I$5,'HUD HOME INCOME LIMITS'!I151,I$5)</f>
        <v>96800</v>
      </c>
    </row>
    <row r="157" spans="1:9" ht="18.75" x14ac:dyDescent="0.3">
      <c r="A157" s="25" t="s">
        <v>187</v>
      </c>
      <c r="B157" s="3">
        <f>IF('HUD HOME INCOME LIMITS'!B152&gt;B$5,'HUD HOME INCOME LIMITS'!B152,B$5)</f>
        <v>52400</v>
      </c>
      <c r="C157" s="3">
        <f>IF('HUD HOME INCOME LIMITS'!C152&gt;C$5,'HUD HOME INCOME LIMITS'!C152,C$5)</f>
        <v>59850</v>
      </c>
      <c r="D157" s="3">
        <f>IF('HUD HOME INCOME LIMITS'!D152&gt;D$5,'HUD HOME INCOME LIMITS'!D152,D$5)</f>
        <v>67350</v>
      </c>
      <c r="E157" s="3">
        <f>IF('HUD HOME INCOME LIMITS'!E152&gt;E$5,'HUD HOME INCOME LIMITS'!E152,E$5)</f>
        <v>74800</v>
      </c>
      <c r="F157" s="3">
        <f>IF('HUD HOME INCOME LIMITS'!F152&gt;F$5,'HUD HOME INCOME LIMITS'!F152,F$5)</f>
        <v>80800</v>
      </c>
      <c r="G157" s="3">
        <f>IF('HUD HOME INCOME LIMITS'!G152&gt;G$5,'HUD HOME INCOME LIMITS'!G152,G$5)</f>
        <v>86800</v>
      </c>
      <c r="H157" s="3">
        <f>IF('HUD HOME INCOME LIMITS'!H152&gt;H$5,'HUD HOME INCOME LIMITS'!H152,H$5)</f>
        <v>92800</v>
      </c>
      <c r="I157" s="16">
        <f>IF('HUD HOME INCOME LIMITS'!I152&gt;I$5,'HUD HOME INCOME LIMITS'!I152,I$5)</f>
        <v>98750</v>
      </c>
    </row>
    <row r="158" spans="1:9" ht="18.75" x14ac:dyDescent="0.3">
      <c r="A158" s="25" t="s">
        <v>188</v>
      </c>
      <c r="B158" s="3">
        <f>IF('HUD HOME INCOME LIMITS'!B153&gt;B$5,'HUD HOME INCOME LIMITS'!B153,B$5)</f>
        <v>51350</v>
      </c>
      <c r="C158" s="3">
        <f>IF('HUD HOME INCOME LIMITS'!C153&gt;C$5,'HUD HOME INCOME LIMITS'!C153,C$5)</f>
        <v>58650</v>
      </c>
      <c r="D158" s="3">
        <f>IF('HUD HOME INCOME LIMITS'!D153&gt;D$5,'HUD HOME INCOME LIMITS'!D153,D$5)</f>
        <v>66000</v>
      </c>
      <c r="E158" s="3">
        <f>IF('HUD HOME INCOME LIMITS'!E153&gt;E$5,'HUD HOME INCOME LIMITS'!E153,E$5)</f>
        <v>73300</v>
      </c>
      <c r="F158" s="3">
        <f>IF('HUD HOME INCOME LIMITS'!F153&gt;F$5,'HUD HOME INCOME LIMITS'!F153,F$5)</f>
        <v>79200</v>
      </c>
      <c r="G158" s="3">
        <f>IF('HUD HOME INCOME LIMITS'!G153&gt;G$5,'HUD HOME INCOME LIMITS'!G153,G$5)</f>
        <v>85050</v>
      </c>
      <c r="H158" s="3">
        <f>IF('HUD HOME INCOME LIMITS'!H153&gt;H$5,'HUD HOME INCOME LIMITS'!H153,H$5)</f>
        <v>90900</v>
      </c>
      <c r="I158" s="16">
        <f>IF('HUD HOME INCOME LIMITS'!I153&gt;I$5,'HUD HOME INCOME LIMITS'!I153,I$5)</f>
        <v>96800</v>
      </c>
    </row>
    <row r="159" spans="1:9" ht="18.75" x14ac:dyDescent="0.3">
      <c r="A159" s="25" t="s">
        <v>189</v>
      </c>
      <c r="B159" s="3">
        <f>IF('HUD HOME INCOME LIMITS'!B154&gt;B$5,'HUD HOME INCOME LIMITS'!B154,B$5)</f>
        <v>51350</v>
      </c>
      <c r="C159" s="3">
        <f>IF('HUD HOME INCOME LIMITS'!C154&gt;C$5,'HUD HOME INCOME LIMITS'!C154,C$5)</f>
        <v>58650</v>
      </c>
      <c r="D159" s="3">
        <f>IF('HUD HOME INCOME LIMITS'!D154&gt;D$5,'HUD HOME INCOME LIMITS'!D154,D$5)</f>
        <v>66000</v>
      </c>
      <c r="E159" s="3">
        <f>IF('HUD HOME INCOME LIMITS'!E154&gt;E$5,'HUD HOME INCOME LIMITS'!E154,E$5)</f>
        <v>73300</v>
      </c>
      <c r="F159" s="3">
        <f>IF('HUD HOME INCOME LIMITS'!F154&gt;F$5,'HUD HOME INCOME LIMITS'!F154,F$5)</f>
        <v>79200</v>
      </c>
      <c r="G159" s="3">
        <f>IF('HUD HOME INCOME LIMITS'!G154&gt;G$5,'HUD HOME INCOME LIMITS'!G154,G$5)</f>
        <v>85050</v>
      </c>
      <c r="H159" s="3">
        <f>IF('HUD HOME INCOME LIMITS'!H154&gt;H$5,'HUD HOME INCOME LIMITS'!H154,H$5)</f>
        <v>90900</v>
      </c>
      <c r="I159" s="16">
        <f>IF('HUD HOME INCOME LIMITS'!I154&gt;I$5,'HUD HOME INCOME LIMITS'!I154,I$5)</f>
        <v>96800</v>
      </c>
    </row>
    <row r="160" spans="1:9" ht="18.75" x14ac:dyDescent="0.3">
      <c r="A160" s="25" t="s">
        <v>190</v>
      </c>
      <c r="B160" s="3">
        <f>IF('HUD HOME INCOME LIMITS'!B155&gt;B$5,'HUD HOME INCOME LIMITS'!B155,B$5)</f>
        <v>51350</v>
      </c>
      <c r="C160" s="3">
        <f>IF('HUD HOME INCOME LIMITS'!C155&gt;C$5,'HUD HOME INCOME LIMITS'!C155,C$5)</f>
        <v>58650</v>
      </c>
      <c r="D160" s="3">
        <f>IF('HUD HOME INCOME LIMITS'!D155&gt;D$5,'HUD HOME INCOME LIMITS'!D155,D$5)</f>
        <v>66000</v>
      </c>
      <c r="E160" s="3">
        <f>IF('HUD HOME INCOME LIMITS'!E155&gt;E$5,'HUD HOME INCOME LIMITS'!E155,E$5)</f>
        <v>73300</v>
      </c>
      <c r="F160" s="3">
        <f>IF('HUD HOME INCOME LIMITS'!F155&gt;F$5,'HUD HOME INCOME LIMITS'!F155,F$5)</f>
        <v>79200</v>
      </c>
      <c r="G160" s="3">
        <f>IF('HUD HOME INCOME LIMITS'!G155&gt;G$5,'HUD HOME INCOME LIMITS'!G155,G$5)</f>
        <v>85050</v>
      </c>
      <c r="H160" s="3">
        <f>IF('HUD HOME INCOME LIMITS'!H155&gt;H$5,'HUD HOME INCOME LIMITS'!H155,H$5)</f>
        <v>90900</v>
      </c>
      <c r="I160" s="16">
        <f>IF('HUD HOME INCOME LIMITS'!I155&gt;I$5,'HUD HOME INCOME LIMITS'!I155,I$5)</f>
        <v>96800</v>
      </c>
    </row>
    <row r="161" spans="1:9" ht="18.75" x14ac:dyDescent="0.3">
      <c r="A161" s="25" t="s">
        <v>191</v>
      </c>
      <c r="B161" s="3">
        <f>IF('HUD HOME INCOME LIMITS'!B156&gt;B$5,'HUD HOME INCOME LIMITS'!B156,B$5)</f>
        <v>51350</v>
      </c>
      <c r="C161" s="3">
        <f>IF('HUD HOME INCOME LIMITS'!C156&gt;C$5,'HUD HOME INCOME LIMITS'!C156,C$5)</f>
        <v>58650</v>
      </c>
      <c r="D161" s="3">
        <f>IF('HUD HOME INCOME LIMITS'!D156&gt;D$5,'HUD HOME INCOME LIMITS'!D156,D$5)</f>
        <v>66000</v>
      </c>
      <c r="E161" s="3">
        <f>IF('HUD HOME INCOME LIMITS'!E156&gt;E$5,'HUD HOME INCOME LIMITS'!E156,E$5)</f>
        <v>73300</v>
      </c>
      <c r="F161" s="3">
        <f>IF('HUD HOME INCOME LIMITS'!F156&gt;F$5,'HUD HOME INCOME LIMITS'!F156,F$5)</f>
        <v>79200</v>
      </c>
      <c r="G161" s="3">
        <f>IF('HUD HOME INCOME LIMITS'!G156&gt;G$5,'HUD HOME INCOME LIMITS'!G156,G$5)</f>
        <v>85050</v>
      </c>
      <c r="H161" s="3">
        <f>IF('HUD HOME INCOME LIMITS'!H156&gt;H$5,'HUD HOME INCOME LIMITS'!H156,H$5)</f>
        <v>90900</v>
      </c>
      <c r="I161" s="16">
        <f>IF('HUD HOME INCOME LIMITS'!I156&gt;I$5,'HUD HOME INCOME LIMITS'!I156,I$5)</f>
        <v>96800</v>
      </c>
    </row>
    <row r="162" spans="1:9" ht="18.75" x14ac:dyDescent="0.3">
      <c r="A162" s="25" t="s">
        <v>500</v>
      </c>
      <c r="B162" s="3">
        <f>IF('HUD HOME INCOME LIMITS'!B157&gt;B$5,'HUD HOME INCOME LIMITS'!B157,B$5)</f>
        <v>51350</v>
      </c>
      <c r="C162" s="3">
        <f>IF('HUD HOME INCOME LIMITS'!C157&gt;C$5,'HUD HOME INCOME LIMITS'!C157,C$5)</f>
        <v>58650</v>
      </c>
      <c r="D162" s="3">
        <f>IF('HUD HOME INCOME LIMITS'!D157&gt;D$5,'HUD HOME INCOME LIMITS'!D157,D$5)</f>
        <v>66000</v>
      </c>
      <c r="E162" s="3">
        <f>IF('HUD HOME INCOME LIMITS'!E157&gt;E$5,'HUD HOME INCOME LIMITS'!E157,E$5)</f>
        <v>73300</v>
      </c>
      <c r="F162" s="3">
        <f>IF('HUD HOME INCOME LIMITS'!F157&gt;F$5,'HUD HOME INCOME LIMITS'!F157,F$5)</f>
        <v>79200</v>
      </c>
      <c r="G162" s="3">
        <f>IF('HUD HOME INCOME LIMITS'!G157&gt;G$5,'HUD HOME INCOME LIMITS'!G157,G$5)</f>
        <v>85050</v>
      </c>
      <c r="H162" s="3">
        <f>IF('HUD HOME INCOME LIMITS'!H157&gt;H$5,'HUD HOME INCOME LIMITS'!H157,H$5)</f>
        <v>90900</v>
      </c>
      <c r="I162" s="16">
        <f>IF('HUD HOME INCOME LIMITS'!I157&gt;I$5,'HUD HOME INCOME LIMITS'!I157,I$5)</f>
        <v>96800</v>
      </c>
    </row>
    <row r="163" spans="1:9" ht="18.75" x14ac:dyDescent="0.3">
      <c r="A163" s="25" t="s">
        <v>192</v>
      </c>
      <c r="B163" s="3">
        <f>IF('HUD HOME INCOME LIMITS'!B158&gt;B$5,'HUD HOME INCOME LIMITS'!B158,B$5)</f>
        <v>51350</v>
      </c>
      <c r="C163" s="3">
        <f>IF('HUD HOME INCOME LIMITS'!C158&gt;C$5,'HUD HOME INCOME LIMITS'!C158,C$5)</f>
        <v>58650</v>
      </c>
      <c r="D163" s="3">
        <f>IF('HUD HOME INCOME LIMITS'!D158&gt;D$5,'HUD HOME INCOME LIMITS'!D158,D$5)</f>
        <v>66000</v>
      </c>
      <c r="E163" s="3">
        <f>IF('HUD HOME INCOME LIMITS'!E158&gt;E$5,'HUD HOME INCOME LIMITS'!E158,E$5)</f>
        <v>73300</v>
      </c>
      <c r="F163" s="3">
        <f>IF('HUD HOME INCOME LIMITS'!F158&gt;F$5,'HUD HOME INCOME LIMITS'!F158,F$5)</f>
        <v>79200</v>
      </c>
      <c r="G163" s="3">
        <f>IF('HUD HOME INCOME LIMITS'!G158&gt;G$5,'HUD HOME INCOME LIMITS'!G158,G$5)</f>
        <v>85050</v>
      </c>
      <c r="H163" s="3">
        <f>IF('HUD HOME INCOME LIMITS'!H158&gt;H$5,'HUD HOME INCOME LIMITS'!H158,H$5)</f>
        <v>90900</v>
      </c>
      <c r="I163" s="16">
        <f>IF('HUD HOME INCOME LIMITS'!I158&gt;I$5,'HUD HOME INCOME LIMITS'!I158,I$5)</f>
        <v>96800</v>
      </c>
    </row>
    <row r="164" spans="1:9" ht="18.75" x14ac:dyDescent="0.3">
      <c r="A164" s="25" t="s">
        <v>193</v>
      </c>
      <c r="B164" s="3">
        <f>IF('HUD HOME INCOME LIMITS'!B159&gt;B$5,'HUD HOME INCOME LIMITS'!B159,B$5)</f>
        <v>51350</v>
      </c>
      <c r="C164" s="3">
        <f>IF('HUD HOME INCOME LIMITS'!C159&gt;C$5,'HUD HOME INCOME LIMITS'!C159,C$5)</f>
        <v>58650</v>
      </c>
      <c r="D164" s="3">
        <f>IF('HUD HOME INCOME LIMITS'!D159&gt;D$5,'HUD HOME INCOME LIMITS'!D159,D$5)</f>
        <v>66000</v>
      </c>
      <c r="E164" s="3">
        <f>IF('HUD HOME INCOME LIMITS'!E159&gt;E$5,'HUD HOME INCOME LIMITS'!E159,E$5)</f>
        <v>73300</v>
      </c>
      <c r="F164" s="3">
        <f>IF('HUD HOME INCOME LIMITS'!F159&gt;F$5,'HUD HOME INCOME LIMITS'!F159,F$5)</f>
        <v>79200</v>
      </c>
      <c r="G164" s="3">
        <f>IF('HUD HOME INCOME LIMITS'!G159&gt;G$5,'HUD HOME INCOME LIMITS'!G159,G$5)</f>
        <v>85050</v>
      </c>
      <c r="H164" s="3">
        <f>IF('HUD HOME INCOME LIMITS'!H159&gt;H$5,'HUD HOME INCOME LIMITS'!H159,H$5)</f>
        <v>90900</v>
      </c>
      <c r="I164" s="16">
        <f>IF('HUD HOME INCOME LIMITS'!I159&gt;I$5,'HUD HOME INCOME LIMITS'!I159,I$5)</f>
        <v>96800</v>
      </c>
    </row>
    <row r="165" spans="1:9" ht="18.75" x14ac:dyDescent="0.3">
      <c r="A165" s="25" t="s">
        <v>194</v>
      </c>
      <c r="B165" s="3">
        <f>IF('HUD HOME INCOME LIMITS'!B160&gt;B$5,'HUD HOME INCOME LIMITS'!B160,B$5)</f>
        <v>51350</v>
      </c>
      <c r="C165" s="3">
        <f>IF('HUD HOME INCOME LIMITS'!C160&gt;C$5,'HUD HOME INCOME LIMITS'!C160,C$5)</f>
        <v>58650</v>
      </c>
      <c r="D165" s="3">
        <f>IF('HUD HOME INCOME LIMITS'!D160&gt;D$5,'HUD HOME INCOME LIMITS'!D160,D$5)</f>
        <v>66000</v>
      </c>
      <c r="E165" s="3">
        <f>IF('HUD HOME INCOME LIMITS'!E160&gt;E$5,'HUD HOME INCOME LIMITS'!E160,E$5)</f>
        <v>73300</v>
      </c>
      <c r="F165" s="3">
        <f>IF('HUD HOME INCOME LIMITS'!F160&gt;F$5,'HUD HOME INCOME LIMITS'!F160,F$5)</f>
        <v>79200</v>
      </c>
      <c r="G165" s="3">
        <f>IF('HUD HOME INCOME LIMITS'!G160&gt;G$5,'HUD HOME INCOME LIMITS'!G160,G$5)</f>
        <v>85050</v>
      </c>
      <c r="H165" s="3">
        <f>IF('HUD HOME INCOME LIMITS'!H160&gt;H$5,'HUD HOME INCOME LIMITS'!H160,H$5)</f>
        <v>90900</v>
      </c>
      <c r="I165" s="16">
        <f>IF('HUD HOME INCOME LIMITS'!I160&gt;I$5,'HUD HOME INCOME LIMITS'!I160,I$5)</f>
        <v>96800</v>
      </c>
    </row>
    <row r="166" spans="1:9" ht="18.75" x14ac:dyDescent="0.3">
      <c r="A166" s="25" t="s">
        <v>195</v>
      </c>
      <c r="B166" s="3">
        <f>IF('HUD HOME INCOME LIMITS'!B161&gt;B$5,'HUD HOME INCOME LIMITS'!B161,B$5)</f>
        <v>51350</v>
      </c>
      <c r="C166" s="3">
        <f>IF('HUD HOME INCOME LIMITS'!C161&gt;C$5,'HUD HOME INCOME LIMITS'!C161,C$5)</f>
        <v>58650</v>
      </c>
      <c r="D166" s="3">
        <f>IF('HUD HOME INCOME LIMITS'!D161&gt;D$5,'HUD HOME INCOME LIMITS'!D161,D$5)</f>
        <v>66000</v>
      </c>
      <c r="E166" s="3">
        <f>IF('HUD HOME INCOME LIMITS'!E161&gt;E$5,'HUD HOME INCOME LIMITS'!E161,E$5)</f>
        <v>73300</v>
      </c>
      <c r="F166" s="3">
        <f>IF('HUD HOME INCOME LIMITS'!F161&gt;F$5,'HUD HOME INCOME LIMITS'!F161,F$5)</f>
        <v>79200</v>
      </c>
      <c r="G166" s="3">
        <f>IF('HUD HOME INCOME LIMITS'!G161&gt;G$5,'HUD HOME INCOME LIMITS'!G161,G$5)</f>
        <v>85050</v>
      </c>
      <c r="H166" s="3">
        <f>IF('HUD HOME INCOME LIMITS'!H161&gt;H$5,'HUD HOME INCOME LIMITS'!H161,H$5)</f>
        <v>90900</v>
      </c>
      <c r="I166" s="16">
        <f>IF('HUD HOME INCOME LIMITS'!I161&gt;I$5,'HUD HOME INCOME LIMITS'!I161,I$5)</f>
        <v>96800</v>
      </c>
    </row>
    <row r="167" spans="1:9" ht="18.75" x14ac:dyDescent="0.3">
      <c r="A167" s="25" t="s">
        <v>196</v>
      </c>
      <c r="B167" s="3">
        <f>IF('HUD HOME INCOME LIMITS'!B162&gt;B$5,'HUD HOME INCOME LIMITS'!B162,B$5)</f>
        <v>51350</v>
      </c>
      <c r="C167" s="3">
        <f>IF('HUD HOME INCOME LIMITS'!C162&gt;C$5,'HUD HOME INCOME LIMITS'!C162,C$5)</f>
        <v>58650</v>
      </c>
      <c r="D167" s="3">
        <f>IF('HUD HOME INCOME LIMITS'!D162&gt;D$5,'HUD HOME INCOME LIMITS'!D162,D$5)</f>
        <v>66000</v>
      </c>
      <c r="E167" s="3">
        <f>IF('HUD HOME INCOME LIMITS'!E162&gt;E$5,'HUD HOME INCOME LIMITS'!E162,E$5)</f>
        <v>73300</v>
      </c>
      <c r="F167" s="3">
        <f>IF('HUD HOME INCOME LIMITS'!F162&gt;F$5,'HUD HOME INCOME LIMITS'!F162,F$5)</f>
        <v>79200</v>
      </c>
      <c r="G167" s="3">
        <f>IF('HUD HOME INCOME LIMITS'!G162&gt;G$5,'HUD HOME INCOME LIMITS'!G162,G$5)</f>
        <v>85050</v>
      </c>
      <c r="H167" s="3">
        <f>IF('HUD HOME INCOME LIMITS'!H162&gt;H$5,'HUD HOME INCOME LIMITS'!H162,H$5)</f>
        <v>90900</v>
      </c>
      <c r="I167" s="16">
        <f>IF('HUD HOME INCOME LIMITS'!I162&gt;I$5,'HUD HOME INCOME LIMITS'!I162,I$5)</f>
        <v>96800</v>
      </c>
    </row>
    <row r="168" spans="1:9" ht="18.75" x14ac:dyDescent="0.3">
      <c r="A168" s="25" t="s">
        <v>197</v>
      </c>
      <c r="B168" s="3">
        <f>IF('HUD HOME INCOME LIMITS'!B163&gt;B$5,'HUD HOME INCOME LIMITS'!B163,B$5)</f>
        <v>51350</v>
      </c>
      <c r="C168" s="3">
        <f>IF('HUD HOME INCOME LIMITS'!C163&gt;C$5,'HUD HOME INCOME LIMITS'!C163,C$5)</f>
        <v>58650</v>
      </c>
      <c r="D168" s="3">
        <f>IF('HUD HOME INCOME LIMITS'!D163&gt;D$5,'HUD HOME INCOME LIMITS'!D163,D$5)</f>
        <v>66000</v>
      </c>
      <c r="E168" s="3">
        <f>IF('HUD HOME INCOME LIMITS'!E163&gt;E$5,'HUD HOME INCOME LIMITS'!E163,E$5)</f>
        <v>73300</v>
      </c>
      <c r="F168" s="3">
        <f>IF('HUD HOME INCOME LIMITS'!F163&gt;F$5,'HUD HOME INCOME LIMITS'!F163,F$5)</f>
        <v>79200</v>
      </c>
      <c r="G168" s="3">
        <f>IF('HUD HOME INCOME LIMITS'!G163&gt;G$5,'HUD HOME INCOME LIMITS'!G163,G$5)</f>
        <v>85050</v>
      </c>
      <c r="H168" s="3">
        <f>IF('HUD HOME INCOME LIMITS'!H163&gt;H$5,'HUD HOME INCOME LIMITS'!H163,H$5)</f>
        <v>90900</v>
      </c>
      <c r="I168" s="16">
        <f>IF('HUD HOME INCOME LIMITS'!I163&gt;I$5,'HUD HOME INCOME LIMITS'!I163,I$5)</f>
        <v>96800</v>
      </c>
    </row>
    <row r="169" spans="1:9" ht="18.75" x14ac:dyDescent="0.3">
      <c r="A169" s="25" t="s">
        <v>39</v>
      </c>
      <c r="B169" s="3">
        <f>IF('HUD HOME INCOME LIMITS'!B164&gt;B$5,'HUD HOME INCOME LIMITS'!B164,B$5)</f>
        <v>52850</v>
      </c>
      <c r="C169" s="3">
        <f>IF('HUD HOME INCOME LIMITS'!C164&gt;C$5,'HUD HOME INCOME LIMITS'!C164,C$5)</f>
        <v>60400</v>
      </c>
      <c r="D169" s="3">
        <f>IF('HUD HOME INCOME LIMITS'!D164&gt;D$5,'HUD HOME INCOME LIMITS'!D164,D$5)</f>
        <v>67950</v>
      </c>
      <c r="E169" s="3">
        <f>IF('HUD HOME INCOME LIMITS'!E164&gt;E$5,'HUD HOME INCOME LIMITS'!E164,E$5)</f>
        <v>75500</v>
      </c>
      <c r="F169" s="3">
        <f>IF('HUD HOME INCOME LIMITS'!F164&gt;F$5,'HUD HOME INCOME LIMITS'!F164,F$5)</f>
        <v>81550</v>
      </c>
      <c r="G169" s="3">
        <f>IF('HUD HOME INCOME LIMITS'!G164&gt;G$5,'HUD HOME INCOME LIMITS'!G164,G$5)</f>
        <v>87600</v>
      </c>
      <c r="H169" s="3">
        <f>IF('HUD HOME INCOME LIMITS'!H164&gt;H$5,'HUD HOME INCOME LIMITS'!H164,H$5)</f>
        <v>93650</v>
      </c>
      <c r="I169" s="16">
        <f>IF('HUD HOME INCOME LIMITS'!I164&gt;I$5,'HUD HOME INCOME LIMITS'!I164,I$5)</f>
        <v>99700</v>
      </c>
    </row>
    <row r="170" spans="1:9" ht="18.75" x14ac:dyDescent="0.3">
      <c r="A170" s="25" t="s">
        <v>198</v>
      </c>
      <c r="B170" s="3">
        <f>IF('HUD HOME INCOME LIMITS'!B165&gt;B$5,'HUD HOME INCOME LIMITS'!B165,B$5)</f>
        <v>51350</v>
      </c>
      <c r="C170" s="3">
        <f>IF('HUD HOME INCOME LIMITS'!C165&gt;C$5,'HUD HOME INCOME LIMITS'!C165,C$5)</f>
        <v>58650</v>
      </c>
      <c r="D170" s="3">
        <f>IF('HUD HOME INCOME LIMITS'!D165&gt;D$5,'HUD HOME INCOME LIMITS'!D165,D$5)</f>
        <v>66000</v>
      </c>
      <c r="E170" s="3">
        <f>IF('HUD HOME INCOME LIMITS'!E165&gt;E$5,'HUD HOME INCOME LIMITS'!E165,E$5)</f>
        <v>73300</v>
      </c>
      <c r="F170" s="3">
        <f>IF('HUD HOME INCOME LIMITS'!F165&gt;F$5,'HUD HOME INCOME LIMITS'!F165,F$5)</f>
        <v>79200</v>
      </c>
      <c r="G170" s="3">
        <f>IF('HUD HOME INCOME LIMITS'!G165&gt;G$5,'HUD HOME INCOME LIMITS'!G165,G$5)</f>
        <v>85050</v>
      </c>
      <c r="H170" s="3">
        <f>IF('HUD HOME INCOME LIMITS'!H165&gt;H$5,'HUD HOME INCOME LIMITS'!H165,H$5)</f>
        <v>90900</v>
      </c>
      <c r="I170" s="16">
        <f>IF('HUD HOME INCOME LIMITS'!I165&gt;I$5,'HUD HOME INCOME LIMITS'!I165,I$5)</f>
        <v>96800</v>
      </c>
    </row>
    <row r="171" spans="1:9" ht="18.75" x14ac:dyDescent="0.3">
      <c r="A171" s="25" t="s">
        <v>199</v>
      </c>
      <c r="B171" s="3">
        <f>IF('HUD HOME INCOME LIMITS'!B166&gt;B$5,'HUD HOME INCOME LIMITS'!B166,B$5)</f>
        <v>56650</v>
      </c>
      <c r="C171" s="3">
        <f>IF('HUD HOME INCOME LIMITS'!C166&gt;C$5,'HUD HOME INCOME LIMITS'!C166,C$5)</f>
        <v>64750</v>
      </c>
      <c r="D171" s="3">
        <f>IF('HUD HOME INCOME LIMITS'!D166&gt;D$5,'HUD HOME INCOME LIMITS'!D166,D$5)</f>
        <v>72850</v>
      </c>
      <c r="E171" s="3">
        <f>IF('HUD HOME INCOME LIMITS'!E166&gt;E$5,'HUD HOME INCOME LIMITS'!E166,E$5)</f>
        <v>80900</v>
      </c>
      <c r="F171" s="3">
        <f>IF('HUD HOME INCOME LIMITS'!F166&gt;F$5,'HUD HOME INCOME LIMITS'!F166,F$5)</f>
        <v>87400</v>
      </c>
      <c r="G171" s="3">
        <f>IF('HUD HOME INCOME LIMITS'!G166&gt;G$5,'HUD HOME INCOME LIMITS'!G166,G$5)</f>
        <v>93850</v>
      </c>
      <c r="H171" s="3">
        <f>IF('HUD HOME INCOME LIMITS'!H166&gt;H$5,'HUD HOME INCOME LIMITS'!H166,H$5)</f>
        <v>100350</v>
      </c>
      <c r="I171" s="16">
        <f>IF('HUD HOME INCOME LIMITS'!I166&gt;I$5,'HUD HOME INCOME LIMITS'!I166,I$5)</f>
        <v>106800</v>
      </c>
    </row>
    <row r="172" spans="1:9" ht="18.75" x14ac:dyDescent="0.3">
      <c r="A172" s="25" t="s">
        <v>200</v>
      </c>
      <c r="B172" s="3">
        <f>IF('HUD HOME INCOME LIMITS'!B167&gt;B$5,'HUD HOME INCOME LIMITS'!B167,B$5)</f>
        <v>51350</v>
      </c>
      <c r="C172" s="3">
        <f>IF('HUD HOME INCOME LIMITS'!C167&gt;C$5,'HUD HOME INCOME LIMITS'!C167,C$5)</f>
        <v>58650</v>
      </c>
      <c r="D172" s="3">
        <f>IF('HUD HOME INCOME LIMITS'!D167&gt;D$5,'HUD HOME INCOME LIMITS'!D167,D$5)</f>
        <v>66000</v>
      </c>
      <c r="E172" s="3">
        <f>IF('HUD HOME INCOME LIMITS'!E167&gt;E$5,'HUD HOME INCOME LIMITS'!E167,E$5)</f>
        <v>73300</v>
      </c>
      <c r="F172" s="3">
        <f>IF('HUD HOME INCOME LIMITS'!F167&gt;F$5,'HUD HOME INCOME LIMITS'!F167,F$5)</f>
        <v>79200</v>
      </c>
      <c r="G172" s="3">
        <f>IF('HUD HOME INCOME LIMITS'!G167&gt;G$5,'HUD HOME INCOME LIMITS'!G167,G$5)</f>
        <v>85050</v>
      </c>
      <c r="H172" s="3">
        <f>IF('HUD HOME INCOME LIMITS'!H167&gt;H$5,'HUD HOME INCOME LIMITS'!H167,H$5)</f>
        <v>90900</v>
      </c>
      <c r="I172" s="16">
        <f>IF('HUD HOME INCOME LIMITS'!I167&gt;I$5,'HUD HOME INCOME LIMITS'!I167,I$5)</f>
        <v>96800</v>
      </c>
    </row>
    <row r="173" spans="1:9" ht="18.75" x14ac:dyDescent="0.3">
      <c r="A173" s="25" t="s">
        <v>201</v>
      </c>
      <c r="B173" s="3">
        <f>IF('HUD HOME INCOME LIMITS'!B168&gt;B$5,'HUD HOME INCOME LIMITS'!B168,B$5)</f>
        <v>51350</v>
      </c>
      <c r="C173" s="3">
        <f>IF('HUD HOME INCOME LIMITS'!C168&gt;C$5,'HUD HOME INCOME LIMITS'!C168,C$5)</f>
        <v>58650</v>
      </c>
      <c r="D173" s="3">
        <f>IF('HUD HOME INCOME LIMITS'!D168&gt;D$5,'HUD HOME INCOME LIMITS'!D168,D$5)</f>
        <v>66000</v>
      </c>
      <c r="E173" s="3">
        <f>IF('HUD HOME INCOME LIMITS'!E168&gt;E$5,'HUD HOME INCOME LIMITS'!E168,E$5)</f>
        <v>73300</v>
      </c>
      <c r="F173" s="3">
        <f>IF('HUD HOME INCOME LIMITS'!F168&gt;F$5,'HUD HOME INCOME LIMITS'!F168,F$5)</f>
        <v>79200</v>
      </c>
      <c r="G173" s="3">
        <f>IF('HUD HOME INCOME LIMITS'!G168&gt;G$5,'HUD HOME INCOME LIMITS'!G168,G$5)</f>
        <v>85050</v>
      </c>
      <c r="H173" s="3">
        <f>IF('HUD HOME INCOME LIMITS'!H168&gt;H$5,'HUD HOME INCOME LIMITS'!H168,H$5)</f>
        <v>90900</v>
      </c>
      <c r="I173" s="16">
        <f>IF('HUD HOME INCOME LIMITS'!I168&gt;I$5,'HUD HOME INCOME LIMITS'!I168,I$5)</f>
        <v>96800</v>
      </c>
    </row>
    <row r="174" spans="1:9" ht="18.75" x14ac:dyDescent="0.3">
      <c r="A174" s="25" t="s">
        <v>426</v>
      </c>
      <c r="B174" s="3">
        <f>IF('HUD HOME INCOME LIMITS'!B169&gt;B$5,'HUD HOME INCOME LIMITS'!B169,B$5)</f>
        <v>52950</v>
      </c>
      <c r="C174" s="3">
        <f>IF('HUD HOME INCOME LIMITS'!C169&gt;C$5,'HUD HOME INCOME LIMITS'!C169,C$5)</f>
        <v>60500</v>
      </c>
      <c r="D174" s="3">
        <f>IF('HUD HOME INCOME LIMITS'!D169&gt;D$5,'HUD HOME INCOME LIMITS'!D169,D$5)</f>
        <v>68050</v>
      </c>
      <c r="E174" s="3">
        <f>IF('HUD HOME INCOME LIMITS'!E169&gt;E$5,'HUD HOME INCOME LIMITS'!E169,E$5)</f>
        <v>75600</v>
      </c>
      <c r="F174" s="3">
        <f>IF('HUD HOME INCOME LIMITS'!F169&gt;F$5,'HUD HOME INCOME LIMITS'!F169,F$5)</f>
        <v>81650</v>
      </c>
      <c r="G174" s="3">
        <f>IF('HUD HOME INCOME LIMITS'!G169&gt;G$5,'HUD HOME INCOME LIMITS'!G169,G$5)</f>
        <v>87700</v>
      </c>
      <c r="H174" s="3">
        <f>IF('HUD HOME INCOME LIMITS'!H169&gt;H$5,'HUD HOME INCOME LIMITS'!H169,H$5)</f>
        <v>93750</v>
      </c>
      <c r="I174" s="16">
        <f>IF('HUD HOME INCOME LIMITS'!I169&gt;I$5,'HUD HOME INCOME LIMITS'!I169,I$5)</f>
        <v>99800</v>
      </c>
    </row>
    <row r="175" spans="1:9" ht="18.75" x14ac:dyDescent="0.3">
      <c r="A175" s="25" t="s">
        <v>202</v>
      </c>
      <c r="B175" s="3">
        <f>IF('HUD HOME INCOME LIMITS'!B170&gt;B$5,'HUD HOME INCOME LIMITS'!B170,B$5)</f>
        <v>51350</v>
      </c>
      <c r="C175" s="3">
        <f>IF('HUD HOME INCOME LIMITS'!C170&gt;C$5,'HUD HOME INCOME LIMITS'!C170,C$5)</f>
        <v>58650</v>
      </c>
      <c r="D175" s="3">
        <f>IF('HUD HOME INCOME LIMITS'!D170&gt;D$5,'HUD HOME INCOME LIMITS'!D170,D$5)</f>
        <v>66000</v>
      </c>
      <c r="E175" s="3">
        <f>IF('HUD HOME INCOME LIMITS'!E170&gt;E$5,'HUD HOME INCOME LIMITS'!E170,E$5)</f>
        <v>73300</v>
      </c>
      <c r="F175" s="3">
        <f>IF('HUD HOME INCOME LIMITS'!F170&gt;F$5,'HUD HOME INCOME LIMITS'!F170,F$5)</f>
        <v>79200</v>
      </c>
      <c r="G175" s="3">
        <f>IF('HUD HOME INCOME LIMITS'!G170&gt;G$5,'HUD HOME INCOME LIMITS'!G170,G$5)</f>
        <v>85050</v>
      </c>
      <c r="H175" s="3">
        <f>IF('HUD HOME INCOME LIMITS'!H170&gt;H$5,'HUD HOME INCOME LIMITS'!H170,H$5)</f>
        <v>90900</v>
      </c>
      <c r="I175" s="16">
        <f>IF('HUD HOME INCOME LIMITS'!I170&gt;I$5,'HUD HOME INCOME LIMITS'!I170,I$5)</f>
        <v>96800</v>
      </c>
    </row>
    <row r="176" spans="1:9" ht="18.75" x14ac:dyDescent="0.3">
      <c r="A176" s="25" t="s">
        <v>203</v>
      </c>
      <c r="B176" s="3">
        <f>IF('HUD HOME INCOME LIMITS'!B171&gt;B$5,'HUD HOME INCOME LIMITS'!B171,B$5)</f>
        <v>53000</v>
      </c>
      <c r="C176" s="3">
        <f>IF('HUD HOME INCOME LIMITS'!C171&gt;C$5,'HUD HOME INCOME LIMITS'!C171,C$5)</f>
        <v>60600</v>
      </c>
      <c r="D176" s="3">
        <f>IF('HUD HOME INCOME LIMITS'!D171&gt;D$5,'HUD HOME INCOME LIMITS'!D171,D$5)</f>
        <v>68150</v>
      </c>
      <c r="E176" s="3">
        <f>IF('HUD HOME INCOME LIMITS'!E171&gt;E$5,'HUD HOME INCOME LIMITS'!E171,E$5)</f>
        <v>75700</v>
      </c>
      <c r="F176" s="3">
        <f>IF('HUD HOME INCOME LIMITS'!F171&gt;F$5,'HUD HOME INCOME LIMITS'!F171,F$5)</f>
        <v>81800</v>
      </c>
      <c r="G176" s="3">
        <f>IF('HUD HOME INCOME LIMITS'!G171&gt;G$5,'HUD HOME INCOME LIMITS'!G171,G$5)</f>
        <v>87850</v>
      </c>
      <c r="H176" s="3">
        <f>IF('HUD HOME INCOME LIMITS'!H171&gt;H$5,'HUD HOME INCOME LIMITS'!H171,H$5)</f>
        <v>93900</v>
      </c>
      <c r="I176" s="16">
        <f>IF('HUD HOME INCOME LIMITS'!I171&gt;I$5,'HUD HOME INCOME LIMITS'!I171,I$5)</f>
        <v>99950</v>
      </c>
    </row>
    <row r="177" spans="1:9" ht="18.75" x14ac:dyDescent="0.3">
      <c r="A177" s="25" t="s">
        <v>204</v>
      </c>
      <c r="B177" s="3">
        <f>IF('HUD HOME INCOME LIMITS'!B172&gt;B$5,'HUD HOME INCOME LIMITS'!B172,B$5)</f>
        <v>51350</v>
      </c>
      <c r="C177" s="3">
        <f>IF('HUD HOME INCOME LIMITS'!C172&gt;C$5,'HUD HOME INCOME LIMITS'!C172,C$5)</f>
        <v>58650</v>
      </c>
      <c r="D177" s="3">
        <f>IF('HUD HOME INCOME LIMITS'!D172&gt;D$5,'HUD HOME INCOME LIMITS'!D172,D$5)</f>
        <v>66000</v>
      </c>
      <c r="E177" s="3">
        <f>IF('HUD HOME INCOME LIMITS'!E172&gt;E$5,'HUD HOME INCOME LIMITS'!E172,E$5)</f>
        <v>73300</v>
      </c>
      <c r="F177" s="3">
        <f>IF('HUD HOME INCOME LIMITS'!F172&gt;F$5,'HUD HOME INCOME LIMITS'!F172,F$5)</f>
        <v>79200</v>
      </c>
      <c r="G177" s="3">
        <f>IF('HUD HOME INCOME LIMITS'!G172&gt;G$5,'HUD HOME INCOME LIMITS'!G172,G$5)</f>
        <v>85050</v>
      </c>
      <c r="H177" s="3">
        <f>IF('HUD HOME INCOME LIMITS'!H172&gt;H$5,'HUD HOME INCOME LIMITS'!H172,H$5)</f>
        <v>90900</v>
      </c>
      <c r="I177" s="16">
        <f>IF('HUD HOME INCOME LIMITS'!I172&gt;I$5,'HUD HOME INCOME LIMITS'!I172,I$5)</f>
        <v>96800</v>
      </c>
    </row>
    <row r="178" spans="1:9" ht="18.75" x14ac:dyDescent="0.3">
      <c r="A178" s="25" t="s">
        <v>205</v>
      </c>
      <c r="B178" s="3">
        <f>IF('HUD HOME INCOME LIMITS'!B173&gt;B$5,'HUD HOME INCOME LIMITS'!B173,B$5)</f>
        <v>51350</v>
      </c>
      <c r="C178" s="3">
        <f>IF('HUD HOME INCOME LIMITS'!C173&gt;C$5,'HUD HOME INCOME LIMITS'!C173,C$5)</f>
        <v>58650</v>
      </c>
      <c r="D178" s="3">
        <f>IF('HUD HOME INCOME LIMITS'!D173&gt;D$5,'HUD HOME INCOME LIMITS'!D173,D$5)</f>
        <v>66000</v>
      </c>
      <c r="E178" s="3">
        <f>IF('HUD HOME INCOME LIMITS'!E173&gt;E$5,'HUD HOME INCOME LIMITS'!E173,E$5)</f>
        <v>73300</v>
      </c>
      <c r="F178" s="3">
        <f>IF('HUD HOME INCOME LIMITS'!F173&gt;F$5,'HUD HOME INCOME LIMITS'!F173,F$5)</f>
        <v>79200</v>
      </c>
      <c r="G178" s="3">
        <f>IF('HUD HOME INCOME LIMITS'!G173&gt;G$5,'HUD HOME INCOME LIMITS'!G173,G$5)</f>
        <v>85050</v>
      </c>
      <c r="H178" s="3">
        <f>IF('HUD HOME INCOME LIMITS'!H173&gt;H$5,'HUD HOME INCOME LIMITS'!H173,H$5)</f>
        <v>90900</v>
      </c>
      <c r="I178" s="16">
        <f>IF('HUD HOME INCOME LIMITS'!I173&gt;I$5,'HUD HOME INCOME LIMITS'!I173,I$5)</f>
        <v>96800</v>
      </c>
    </row>
    <row r="179" spans="1:9" ht="18.75" x14ac:dyDescent="0.3">
      <c r="A179" s="25" t="s">
        <v>206</v>
      </c>
      <c r="B179" s="3">
        <f>IF('HUD HOME INCOME LIMITS'!B174&gt;B$5,'HUD HOME INCOME LIMITS'!B174,B$5)</f>
        <v>51350</v>
      </c>
      <c r="C179" s="3">
        <f>IF('HUD HOME INCOME LIMITS'!C174&gt;C$5,'HUD HOME INCOME LIMITS'!C174,C$5)</f>
        <v>58650</v>
      </c>
      <c r="D179" s="3">
        <f>IF('HUD HOME INCOME LIMITS'!D174&gt;D$5,'HUD HOME INCOME LIMITS'!D174,D$5)</f>
        <v>66000</v>
      </c>
      <c r="E179" s="3">
        <f>IF('HUD HOME INCOME LIMITS'!E174&gt;E$5,'HUD HOME INCOME LIMITS'!E174,E$5)</f>
        <v>73300</v>
      </c>
      <c r="F179" s="3">
        <f>IF('HUD HOME INCOME LIMITS'!F174&gt;F$5,'HUD HOME INCOME LIMITS'!F174,F$5)</f>
        <v>79200</v>
      </c>
      <c r="G179" s="3">
        <f>IF('HUD HOME INCOME LIMITS'!G174&gt;G$5,'HUD HOME INCOME LIMITS'!G174,G$5)</f>
        <v>85050</v>
      </c>
      <c r="H179" s="3">
        <f>IF('HUD HOME INCOME LIMITS'!H174&gt;H$5,'HUD HOME INCOME LIMITS'!H174,H$5)</f>
        <v>90900</v>
      </c>
      <c r="I179" s="16">
        <f>IF('HUD HOME INCOME LIMITS'!I174&gt;I$5,'HUD HOME INCOME LIMITS'!I174,I$5)</f>
        <v>96800</v>
      </c>
    </row>
    <row r="180" spans="1:9" ht="18.75" x14ac:dyDescent="0.3">
      <c r="A180" s="25" t="s">
        <v>207</v>
      </c>
      <c r="B180" s="3">
        <f>IF('HUD HOME INCOME LIMITS'!B175&gt;B$5,'HUD HOME INCOME LIMITS'!B175,B$5)</f>
        <v>51350</v>
      </c>
      <c r="C180" s="3">
        <f>IF('HUD HOME INCOME LIMITS'!C175&gt;C$5,'HUD HOME INCOME LIMITS'!C175,C$5)</f>
        <v>58650</v>
      </c>
      <c r="D180" s="3">
        <f>IF('HUD HOME INCOME LIMITS'!D175&gt;D$5,'HUD HOME INCOME LIMITS'!D175,D$5)</f>
        <v>66000</v>
      </c>
      <c r="E180" s="3">
        <f>IF('HUD HOME INCOME LIMITS'!E175&gt;E$5,'HUD HOME INCOME LIMITS'!E175,E$5)</f>
        <v>73300</v>
      </c>
      <c r="F180" s="3">
        <f>IF('HUD HOME INCOME LIMITS'!F175&gt;F$5,'HUD HOME INCOME LIMITS'!F175,F$5)</f>
        <v>79200</v>
      </c>
      <c r="G180" s="3">
        <f>IF('HUD HOME INCOME LIMITS'!G175&gt;G$5,'HUD HOME INCOME LIMITS'!G175,G$5)</f>
        <v>85050</v>
      </c>
      <c r="H180" s="3">
        <f>IF('HUD HOME INCOME LIMITS'!H175&gt;H$5,'HUD HOME INCOME LIMITS'!H175,H$5)</f>
        <v>90900</v>
      </c>
      <c r="I180" s="16">
        <f>IF('HUD HOME INCOME LIMITS'!I175&gt;I$5,'HUD HOME INCOME LIMITS'!I175,I$5)</f>
        <v>96800</v>
      </c>
    </row>
    <row r="181" spans="1:9" ht="18.75" x14ac:dyDescent="0.3">
      <c r="A181" s="25" t="s">
        <v>208</v>
      </c>
      <c r="B181" s="3">
        <f>IF('HUD HOME INCOME LIMITS'!B176&gt;B$5,'HUD HOME INCOME LIMITS'!B176,B$5)</f>
        <v>51350</v>
      </c>
      <c r="C181" s="3">
        <f>IF('HUD HOME INCOME LIMITS'!C176&gt;C$5,'HUD HOME INCOME LIMITS'!C176,C$5)</f>
        <v>58650</v>
      </c>
      <c r="D181" s="3">
        <f>IF('HUD HOME INCOME LIMITS'!D176&gt;D$5,'HUD HOME INCOME LIMITS'!D176,D$5)</f>
        <v>66000</v>
      </c>
      <c r="E181" s="3">
        <f>IF('HUD HOME INCOME LIMITS'!E176&gt;E$5,'HUD HOME INCOME LIMITS'!E176,E$5)</f>
        <v>73300</v>
      </c>
      <c r="F181" s="3">
        <f>IF('HUD HOME INCOME LIMITS'!F176&gt;F$5,'HUD HOME INCOME LIMITS'!F176,F$5)</f>
        <v>79200</v>
      </c>
      <c r="G181" s="3">
        <f>IF('HUD HOME INCOME LIMITS'!G176&gt;G$5,'HUD HOME INCOME LIMITS'!G176,G$5)</f>
        <v>85050</v>
      </c>
      <c r="H181" s="3">
        <f>IF('HUD HOME INCOME LIMITS'!H176&gt;H$5,'HUD HOME INCOME LIMITS'!H176,H$5)</f>
        <v>90900</v>
      </c>
      <c r="I181" s="16">
        <f>IF('HUD HOME INCOME LIMITS'!I176&gt;I$5,'HUD HOME INCOME LIMITS'!I176,I$5)</f>
        <v>96800</v>
      </c>
    </row>
    <row r="182" spans="1:9" ht="18.75" x14ac:dyDescent="0.3">
      <c r="A182" s="25" t="s">
        <v>209</v>
      </c>
      <c r="B182" s="3">
        <f>IF('HUD HOME INCOME LIMITS'!B177&gt;B$5,'HUD HOME INCOME LIMITS'!B177,B$5)</f>
        <v>51350</v>
      </c>
      <c r="C182" s="3">
        <f>IF('HUD HOME INCOME LIMITS'!C177&gt;C$5,'HUD HOME INCOME LIMITS'!C177,C$5)</f>
        <v>58650</v>
      </c>
      <c r="D182" s="3">
        <f>IF('HUD HOME INCOME LIMITS'!D177&gt;D$5,'HUD HOME INCOME LIMITS'!D177,D$5)</f>
        <v>66000</v>
      </c>
      <c r="E182" s="3">
        <f>IF('HUD HOME INCOME LIMITS'!E177&gt;E$5,'HUD HOME INCOME LIMITS'!E177,E$5)</f>
        <v>73300</v>
      </c>
      <c r="F182" s="3">
        <f>IF('HUD HOME INCOME LIMITS'!F177&gt;F$5,'HUD HOME INCOME LIMITS'!F177,F$5)</f>
        <v>79200</v>
      </c>
      <c r="G182" s="3">
        <f>IF('HUD HOME INCOME LIMITS'!G177&gt;G$5,'HUD HOME INCOME LIMITS'!G177,G$5)</f>
        <v>85050</v>
      </c>
      <c r="H182" s="3">
        <f>IF('HUD HOME INCOME LIMITS'!H177&gt;H$5,'HUD HOME INCOME LIMITS'!H177,H$5)</f>
        <v>90900</v>
      </c>
      <c r="I182" s="16">
        <f>IF('HUD HOME INCOME LIMITS'!I177&gt;I$5,'HUD HOME INCOME LIMITS'!I177,I$5)</f>
        <v>96800</v>
      </c>
    </row>
    <row r="183" spans="1:9" ht="18.75" x14ac:dyDescent="0.3">
      <c r="A183" s="25" t="s">
        <v>210</v>
      </c>
      <c r="B183" s="3">
        <f>IF('HUD HOME INCOME LIMITS'!B178&gt;B$5,'HUD HOME INCOME LIMITS'!B178,B$5)</f>
        <v>51350</v>
      </c>
      <c r="C183" s="3">
        <f>IF('HUD HOME INCOME LIMITS'!C178&gt;C$5,'HUD HOME INCOME LIMITS'!C178,C$5)</f>
        <v>58650</v>
      </c>
      <c r="D183" s="3">
        <f>IF('HUD HOME INCOME LIMITS'!D178&gt;D$5,'HUD HOME INCOME LIMITS'!D178,D$5)</f>
        <v>66000</v>
      </c>
      <c r="E183" s="3">
        <f>IF('HUD HOME INCOME LIMITS'!E178&gt;E$5,'HUD HOME INCOME LIMITS'!E178,E$5)</f>
        <v>73300</v>
      </c>
      <c r="F183" s="3">
        <f>IF('HUD HOME INCOME LIMITS'!F178&gt;F$5,'HUD HOME INCOME LIMITS'!F178,F$5)</f>
        <v>79200</v>
      </c>
      <c r="G183" s="3">
        <f>IF('HUD HOME INCOME LIMITS'!G178&gt;G$5,'HUD HOME INCOME LIMITS'!G178,G$5)</f>
        <v>85050</v>
      </c>
      <c r="H183" s="3">
        <f>IF('HUD HOME INCOME LIMITS'!H178&gt;H$5,'HUD HOME INCOME LIMITS'!H178,H$5)</f>
        <v>90900</v>
      </c>
      <c r="I183" s="16">
        <f>IF('HUD HOME INCOME LIMITS'!I178&gt;I$5,'HUD HOME INCOME LIMITS'!I178,I$5)</f>
        <v>96800</v>
      </c>
    </row>
    <row r="184" spans="1:9" ht="18.75" x14ac:dyDescent="0.3">
      <c r="A184" s="25" t="s">
        <v>211</v>
      </c>
      <c r="B184" s="3">
        <f>IF('HUD HOME INCOME LIMITS'!B179&gt;B$5,'HUD HOME INCOME LIMITS'!B179,B$5)</f>
        <v>51350</v>
      </c>
      <c r="C184" s="3">
        <f>IF('HUD HOME INCOME LIMITS'!C179&gt;C$5,'HUD HOME INCOME LIMITS'!C179,C$5)</f>
        <v>58650</v>
      </c>
      <c r="D184" s="3">
        <f>IF('HUD HOME INCOME LIMITS'!D179&gt;D$5,'HUD HOME INCOME LIMITS'!D179,D$5)</f>
        <v>66000</v>
      </c>
      <c r="E184" s="3">
        <f>IF('HUD HOME INCOME LIMITS'!E179&gt;E$5,'HUD HOME INCOME LIMITS'!E179,E$5)</f>
        <v>73300</v>
      </c>
      <c r="F184" s="3">
        <f>IF('HUD HOME INCOME LIMITS'!F179&gt;F$5,'HUD HOME INCOME LIMITS'!F179,F$5)</f>
        <v>79200</v>
      </c>
      <c r="G184" s="3">
        <f>IF('HUD HOME INCOME LIMITS'!G179&gt;G$5,'HUD HOME INCOME LIMITS'!G179,G$5)</f>
        <v>85050</v>
      </c>
      <c r="H184" s="3">
        <f>IF('HUD HOME INCOME LIMITS'!H179&gt;H$5,'HUD HOME INCOME LIMITS'!H179,H$5)</f>
        <v>90900</v>
      </c>
      <c r="I184" s="16">
        <f>IF('HUD HOME INCOME LIMITS'!I179&gt;I$5,'HUD HOME INCOME LIMITS'!I179,I$5)</f>
        <v>96800</v>
      </c>
    </row>
    <row r="185" spans="1:9" ht="18.75" x14ac:dyDescent="0.3">
      <c r="A185" s="25" t="s">
        <v>212</v>
      </c>
      <c r="B185" s="3">
        <f>IF('HUD HOME INCOME LIMITS'!B180&gt;B$5,'HUD HOME INCOME LIMITS'!B180,B$5)</f>
        <v>51350</v>
      </c>
      <c r="C185" s="3">
        <f>IF('HUD HOME INCOME LIMITS'!C180&gt;C$5,'HUD HOME INCOME LIMITS'!C180,C$5)</f>
        <v>58650</v>
      </c>
      <c r="D185" s="3">
        <f>IF('HUD HOME INCOME LIMITS'!D180&gt;D$5,'HUD HOME INCOME LIMITS'!D180,D$5)</f>
        <v>66000</v>
      </c>
      <c r="E185" s="3">
        <f>IF('HUD HOME INCOME LIMITS'!E180&gt;E$5,'HUD HOME INCOME LIMITS'!E180,E$5)</f>
        <v>73300</v>
      </c>
      <c r="F185" s="3">
        <f>IF('HUD HOME INCOME LIMITS'!F180&gt;F$5,'HUD HOME INCOME LIMITS'!F180,F$5)</f>
        <v>79200</v>
      </c>
      <c r="G185" s="3">
        <f>IF('HUD HOME INCOME LIMITS'!G180&gt;G$5,'HUD HOME INCOME LIMITS'!G180,G$5)</f>
        <v>85050</v>
      </c>
      <c r="H185" s="3">
        <f>IF('HUD HOME INCOME LIMITS'!H180&gt;H$5,'HUD HOME INCOME LIMITS'!H180,H$5)</f>
        <v>90900</v>
      </c>
      <c r="I185" s="16">
        <f>IF('HUD HOME INCOME LIMITS'!I180&gt;I$5,'HUD HOME INCOME LIMITS'!I180,I$5)</f>
        <v>96800</v>
      </c>
    </row>
    <row r="186" spans="1:9" ht="18.75" x14ac:dyDescent="0.3">
      <c r="A186" s="25" t="s">
        <v>213</v>
      </c>
      <c r="B186" s="3">
        <f>IF('HUD HOME INCOME LIMITS'!B181&gt;B$5,'HUD HOME INCOME LIMITS'!B181,B$5)</f>
        <v>51350</v>
      </c>
      <c r="C186" s="3">
        <f>IF('HUD HOME INCOME LIMITS'!C181&gt;C$5,'HUD HOME INCOME LIMITS'!C181,C$5)</f>
        <v>58650</v>
      </c>
      <c r="D186" s="3">
        <f>IF('HUD HOME INCOME LIMITS'!D181&gt;D$5,'HUD HOME INCOME LIMITS'!D181,D$5)</f>
        <v>66000</v>
      </c>
      <c r="E186" s="3">
        <f>IF('HUD HOME INCOME LIMITS'!E181&gt;E$5,'HUD HOME INCOME LIMITS'!E181,E$5)</f>
        <v>73300</v>
      </c>
      <c r="F186" s="3">
        <f>IF('HUD HOME INCOME LIMITS'!F181&gt;F$5,'HUD HOME INCOME LIMITS'!F181,F$5)</f>
        <v>79200</v>
      </c>
      <c r="G186" s="3">
        <f>IF('HUD HOME INCOME LIMITS'!G181&gt;G$5,'HUD HOME INCOME LIMITS'!G181,G$5)</f>
        <v>85050</v>
      </c>
      <c r="H186" s="3">
        <f>IF('HUD HOME INCOME LIMITS'!H181&gt;H$5,'HUD HOME INCOME LIMITS'!H181,H$5)</f>
        <v>90900</v>
      </c>
      <c r="I186" s="16">
        <f>IF('HUD HOME INCOME LIMITS'!I181&gt;I$5,'HUD HOME INCOME LIMITS'!I181,I$5)</f>
        <v>96800</v>
      </c>
    </row>
    <row r="187" spans="1:9" ht="18.75" x14ac:dyDescent="0.3">
      <c r="A187" s="25" t="s">
        <v>214</v>
      </c>
      <c r="B187" s="3">
        <f>IF('HUD HOME INCOME LIMITS'!B182&gt;B$5,'HUD HOME INCOME LIMITS'!B182,B$5)</f>
        <v>51350</v>
      </c>
      <c r="C187" s="3">
        <f>IF('HUD HOME INCOME LIMITS'!C182&gt;C$5,'HUD HOME INCOME LIMITS'!C182,C$5)</f>
        <v>58650</v>
      </c>
      <c r="D187" s="3">
        <f>IF('HUD HOME INCOME LIMITS'!D182&gt;D$5,'HUD HOME INCOME LIMITS'!D182,D$5)</f>
        <v>66000</v>
      </c>
      <c r="E187" s="3">
        <f>IF('HUD HOME INCOME LIMITS'!E182&gt;E$5,'HUD HOME INCOME LIMITS'!E182,E$5)</f>
        <v>73300</v>
      </c>
      <c r="F187" s="3">
        <f>IF('HUD HOME INCOME LIMITS'!F182&gt;F$5,'HUD HOME INCOME LIMITS'!F182,F$5)</f>
        <v>79200</v>
      </c>
      <c r="G187" s="3">
        <f>IF('HUD HOME INCOME LIMITS'!G182&gt;G$5,'HUD HOME INCOME LIMITS'!G182,G$5)</f>
        <v>85050</v>
      </c>
      <c r="H187" s="3">
        <f>IF('HUD HOME INCOME LIMITS'!H182&gt;H$5,'HUD HOME INCOME LIMITS'!H182,H$5)</f>
        <v>90900</v>
      </c>
      <c r="I187" s="16">
        <f>IF('HUD HOME INCOME LIMITS'!I182&gt;I$5,'HUD HOME INCOME LIMITS'!I182,I$5)</f>
        <v>96800</v>
      </c>
    </row>
    <row r="188" spans="1:9" ht="18.75" x14ac:dyDescent="0.3">
      <c r="A188" s="25" t="s">
        <v>215</v>
      </c>
      <c r="B188" s="3">
        <f>IF('HUD HOME INCOME LIMITS'!B183&gt;B$5,'HUD HOME INCOME LIMITS'!B183,B$5)</f>
        <v>51350</v>
      </c>
      <c r="C188" s="3">
        <f>IF('HUD HOME INCOME LIMITS'!C183&gt;C$5,'HUD HOME INCOME LIMITS'!C183,C$5)</f>
        <v>58650</v>
      </c>
      <c r="D188" s="3">
        <f>IF('HUD HOME INCOME LIMITS'!D183&gt;D$5,'HUD HOME INCOME LIMITS'!D183,D$5)</f>
        <v>66000</v>
      </c>
      <c r="E188" s="3">
        <f>IF('HUD HOME INCOME LIMITS'!E183&gt;E$5,'HUD HOME INCOME LIMITS'!E183,E$5)</f>
        <v>73300</v>
      </c>
      <c r="F188" s="3">
        <f>IF('HUD HOME INCOME LIMITS'!F183&gt;F$5,'HUD HOME INCOME LIMITS'!F183,F$5)</f>
        <v>79200</v>
      </c>
      <c r="G188" s="3">
        <f>IF('HUD HOME INCOME LIMITS'!G183&gt;G$5,'HUD HOME INCOME LIMITS'!G183,G$5)</f>
        <v>85050</v>
      </c>
      <c r="H188" s="3">
        <f>IF('HUD HOME INCOME LIMITS'!H183&gt;H$5,'HUD HOME INCOME LIMITS'!H183,H$5)</f>
        <v>90900</v>
      </c>
      <c r="I188" s="16">
        <f>IF('HUD HOME INCOME LIMITS'!I183&gt;I$5,'HUD HOME INCOME LIMITS'!I183,I$5)</f>
        <v>96800</v>
      </c>
    </row>
    <row r="189" spans="1:9" ht="18.75" x14ac:dyDescent="0.3">
      <c r="A189" s="25" t="s">
        <v>216</v>
      </c>
      <c r="B189" s="3">
        <f>IF('HUD HOME INCOME LIMITS'!B184&gt;B$5,'HUD HOME INCOME LIMITS'!B184,B$5)</f>
        <v>51350</v>
      </c>
      <c r="C189" s="3">
        <f>IF('HUD HOME INCOME LIMITS'!C184&gt;C$5,'HUD HOME INCOME LIMITS'!C184,C$5)</f>
        <v>58650</v>
      </c>
      <c r="D189" s="3">
        <f>IF('HUD HOME INCOME LIMITS'!D184&gt;D$5,'HUD HOME INCOME LIMITS'!D184,D$5)</f>
        <v>66000</v>
      </c>
      <c r="E189" s="3">
        <f>IF('HUD HOME INCOME LIMITS'!E184&gt;E$5,'HUD HOME INCOME LIMITS'!E184,E$5)</f>
        <v>73300</v>
      </c>
      <c r="F189" s="3">
        <f>IF('HUD HOME INCOME LIMITS'!F184&gt;F$5,'HUD HOME INCOME LIMITS'!F184,F$5)</f>
        <v>79200</v>
      </c>
      <c r="G189" s="3">
        <f>IF('HUD HOME INCOME LIMITS'!G184&gt;G$5,'HUD HOME INCOME LIMITS'!G184,G$5)</f>
        <v>85050</v>
      </c>
      <c r="H189" s="3">
        <f>IF('HUD HOME INCOME LIMITS'!H184&gt;H$5,'HUD HOME INCOME LIMITS'!H184,H$5)</f>
        <v>90900</v>
      </c>
      <c r="I189" s="16">
        <f>IF('HUD HOME INCOME LIMITS'!I184&gt;I$5,'HUD HOME INCOME LIMITS'!I184,I$5)</f>
        <v>96800</v>
      </c>
    </row>
    <row r="190" spans="1:9" ht="18.75" x14ac:dyDescent="0.3">
      <c r="A190" s="25" t="s">
        <v>217</v>
      </c>
      <c r="B190" s="3">
        <f>IF('HUD HOME INCOME LIMITS'!B185&gt;B$5,'HUD HOME INCOME LIMITS'!B185,B$5)</f>
        <v>57050</v>
      </c>
      <c r="C190" s="3">
        <f>IF('HUD HOME INCOME LIMITS'!C185&gt;C$5,'HUD HOME INCOME LIMITS'!C185,C$5)</f>
        <v>65200</v>
      </c>
      <c r="D190" s="3">
        <f>IF('HUD HOME INCOME LIMITS'!D185&gt;D$5,'HUD HOME INCOME LIMITS'!D185,D$5)</f>
        <v>73350</v>
      </c>
      <c r="E190" s="3">
        <f>IF('HUD HOME INCOME LIMITS'!E185&gt;E$5,'HUD HOME INCOME LIMITS'!E185,E$5)</f>
        <v>81500</v>
      </c>
      <c r="F190" s="3">
        <f>IF('HUD HOME INCOME LIMITS'!F185&gt;F$5,'HUD HOME INCOME LIMITS'!F185,F$5)</f>
        <v>88050</v>
      </c>
      <c r="G190" s="3">
        <f>IF('HUD HOME INCOME LIMITS'!G185&gt;G$5,'HUD HOME INCOME LIMITS'!G185,G$5)</f>
        <v>94550</v>
      </c>
      <c r="H190" s="3">
        <f>IF('HUD HOME INCOME LIMITS'!H185&gt;H$5,'HUD HOME INCOME LIMITS'!H185,H$5)</f>
        <v>101100</v>
      </c>
      <c r="I190" s="16">
        <f>IF('HUD HOME INCOME LIMITS'!I185&gt;I$5,'HUD HOME INCOME LIMITS'!I185,I$5)</f>
        <v>107600</v>
      </c>
    </row>
    <row r="191" spans="1:9" ht="18.75" x14ac:dyDescent="0.3">
      <c r="A191" s="25" t="s">
        <v>218</v>
      </c>
      <c r="B191" s="3">
        <f>IF('HUD HOME INCOME LIMITS'!B186&gt;B$5,'HUD HOME INCOME LIMITS'!B186,B$5)</f>
        <v>51350</v>
      </c>
      <c r="C191" s="3">
        <f>IF('HUD HOME INCOME LIMITS'!C186&gt;C$5,'HUD HOME INCOME LIMITS'!C186,C$5)</f>
        <v>58650</v>
      </c>
      <c r="D191" s="3">
        <f>IF('HUD HOME INCOME LIMITS'!D186&gt;D$5,'HUD HOME INCOME LIMITS'!D186,D$5)</f>
        <v>66000</v>
      </c>
      <c r="E191" s="3">
        <f>IF('HUD HOME INCOME LIMITS'!E186&gt;E$5,'HUD HOME INCOME LIMITS'!E186,E$5)</f>
        <v>73300</v>
      </c>
      <c r="F191" s="3">
        <f>IF('HUD HOME INCOME LIMITS'!F186&gt;F$5,'HUD HOME INCOME LIMITS'!F186,F$5)</f>
        <v>79200</v>
      </c>
      <c r="G191" s="3">
        <f>IF('HUD HOME INCOME LIMITS'!G186&gt;G$5,'HUD HOME INCOME LIMITS'!G186,G$5)</f>
        <v>85050</v>
      </c>
      <c r="H191" s="3">
        <f>IF('HUD HOME INCOME LIMITS'!H186&gt;H$5,'HUD HOME INCOME LIMITS'!H186,H$5)</f>
        <v>90900</v>
      </c>
      <c r="I191" s="16">
        <f>IF('HUD HOME INCOME LIMITS'!I186&gt;I$5,'HUD HOME INCOME LIMITS'!I186,I$5)</f>
        <v>96800</v>
      </c>
    </row>
    <row r="192" spans="1:9" ht="18.75" x14ac:dyDescent="0.3">
      <c r="A192" s="25" t="s">
        <v>219</v>
      </c>
      <c r="B192" s="16">
        <f>IF('HUD HOME INCOME LIMITS'!B187&gt;B$5,'HUD HOME INCOME LIMITS'!B187,B$5)</f>
        <v>51350</v>
      </c>
      <c r="C192" s="3">
        <f>IF('HUD HOME INCOME LIMITS'!C187&gt;C$5,'HUD HOME INCOME LIMITS'!C187,C$5)</f>
        <v>58650</v>
      </c>
      <c r="D192" s="16">
        <f>IF('HUD HOME INCOME LIMITS'!D187&gt;D$5,'HUD HOME INCOME LIMITS'!D187,D$5)</f>
        <v>66000</v>
      </c>
      <c r="E192" s="3">
        <f>IF('HUD HOME INCOME LIMITS'!E187&gt;E$5,'HUD HOME INCOME LIMITS'!E187,E$5)</f>
        <v>73300</v>
      </c>
      <c r="F192" s="16">
        <f>IF('HUD HOME INCOME LIMITS'!F187&gt;F$5,'HUD HOME INCOME LIMITS'!F187,F$5)</f>
        <v>79200</v>
      </c>
      <c r="G192" s="3">
        <f>IF('HUD HOME INCOME LIMITS'!G187&gt;G$5,'HUD HOME INCOME LIMITS'!G187,G$5)</f>
        <v>85050</v>
      </c>
      <c r="H192" s="16">
        <f>IF('HUD HOME INCOME LIMITS'!H187&gt;H$5,'HUD HOME INCOME LIMITS'!H187,H$5)</f>
        <v>90900</v>
      </c>
      <c r="I192" s="16">
        <f>IF('HUD HOME INCOME LIMITS'!I187&gt;I$5,'HUD HOME INCOME LIMITS'!I187,I$5)</f>
        <v>96800</v>
      </c>
    </row>
    <row r="193" spans="1:10" ht="18.75" x14ac:dyDescent="0.3">
      <c r="A193" s="25" t="s">
        <v>220</v>
      </c>
      <c r="B193" s="28">
        <f>IF('HUD HOME INCOME LIMITS'!B188&gt;B$5,'HUD HOME INCOME LIMITS'!B188,B$5)</f>
        <v>51350</v>
      </c>
      <c r="C193" s="3">
        <f>IF('HUD HOME INCOME LIMITS'!C188&gt;C$5,'HUD HOME INCOME LIMITS'!C188,C$5)</f>
        <v>58650</v>
      </c>
      <c r="D193" s="29">
        <f>IF('HUD HOME INCOME LIMITS'!D188&gt;D$5,'HUD HOME INCOME LIMITS'!D188,D$5)</f>
        <v>66000</v>
      </c>
      <c r="E193" s="3">
        <f>IF('HUD HOME INCOME LIMITS'!E188&gt;E$5,'HUD HOME INCOME LIMITS'!E188,E$5)</f>
        <v>73300</v>
      </c>
      <c r="F193" s="28">
        <f>IF('HUD HOME INCOME LIMITS'!F188&gt;F$5,'HUD HOME INCOME LIMITS'!F188,F$5)</f>
        <v>79200</v>
      </c>
      <c r="G193" s="3">
        <f>IF('HUD HOME INCOME LIMITS'!G188&gt;G$5,'HUD HOME INCOME LIMITS'!G188,G$5)</f>
        <v>85050</v>
      </c>
      <c r="H193" s="29">
        <f>IF('HUD HOME INCOME LIMITS'!H188&gt;H$5,'HUD HOME INCOME LIMITS'!H188,H$5)</f>
        <v>90900</v>
      </c>
      <c r="I193" s="28">
        <f>IF('HUD HOME INCOME LIMITS'!I188&gt;I$5,'HUD HOME INCOME LIMITS'!I188,I$5)</f>
        <v>96800</v>
      </c>
      <c r="J193" s="15"/>
    </row>
    <row r="194" spans="1:10" ht="18.75" x14ac:dyDescent="0.3">
      <c r="A194" s="25" t="s">
        <v>221</v>
      </c>
      <c r="B194" s="28">
        <f>IF('HUD HOME INCOME LIMITS'!B189&gt;B$5,'HUD HOME INCOME LIMITS'!B189,B$5)</f>
        <v>51350</v>
      </c>
      <c r="C194" s="3">
        <f>IF('HUD HOME INCOME LIMITS'!C189&gt;C$5,'HUD HOME INCOME LIMITS'!C189,C$5)</f>
        <v>58650</v>
      </c>
      <c r="D194" s="29">
        <f>IF('HUD HOME INCOME LIMITS'!D189&gt;D$5,'HUD HOME INCOME LIMITS'!D189,D$5)</f>
        <v>66000</v>
      </c>
      <c r="E194" s="3">
        <f>IF('HUD HOME INCOME LIMITS'!E189&gt;E$5,'HUD HOME INCOME LIMITS'!E189,E$5)</f>
        <v>73300</v>
      </c>
      <c r="F194" s="28">
        <f>IF('HUD HOME INCOME LIMITS'!F189&gt;F$5,'HUD HOME INCOME LIMITS'!F189,F$5)</f>
        <v>79200</v>
      </c>
      <c r="G194" s="3">
        <f>IF('HUD HOME INCOME LIMITS'!G189&gt;G$5,'HUD HOME INCOME LIMITS'!G189,G$5)</f>
        <v>85050</v>
      </c>
      <c r="H194" s="29">
        <f>IF('HUD HOME INCOME LIMITS'!H189&gt;H$5,'HUD HOME INCOME LIMITS'!H189,H$5)</f>
        <v>90900</v>
      </c>
      <c r="I194" s="29">
        <f>IF('HUD HOME INCOME LIMITS'!I189&gt;I$5,'HUD HOME INCOME LIMITS'!I189,I$5)</f>
        <v>96800</v>
      </c>
      <c r="J194" s="15"/>
    </row>
    <row r="195" spans="1:10" ht="18.75" x14ac:dyDescent="0.3">
      <c r="A195" s="25" t="s">
        <v>222</v>
      </c>
      <c r="B195" s="29">
        <f>IF('HUD HOME INCOME LIMITS'!B190&gt;B$5,'HUD HOME INCOME LIMITS'!B190,B$5)</f>
        <v>51350</v>
      </c>
      <c r="C195" s="3">
        <f>IF('HUD HOME INCOME LIMITS'!C190&gt;C$5,'HUD HOME INCOME LIMITS'!C190,C$5)</f>
        <v>58650</v>
      </c>
      <c r="D195" s="29">
        <f>IF('HUD HOME INCOME LIMITS'!D190&gt;D$5,'HUD HOME INCOME LIMITS'!D190,D$5)</f>
        <v>66000</v>
      </c>
      <c r="E195" s="3">
        <f>IF('HUD HOME INCOME LIMITS'!E190&gt;E$5,'HUD HOME INCOME LIMITS'!E190,E$5)</f>
        <v>73300</v>
      </c>
      <c r="F195" s="28">
        <f>IF('HUD HOME INCOME LIMITS'!F190&gt;F$5,'HUD HOME INCOME LIMITS'!F190,F$5)</f>
        <v>79200</v>
      </c>
      <c r="G195" s="3">
        <f>IF('HUD HOME INCOME LIMITS'!G190&gt;G$5,'HUD HOME INCOME LIMITS'!G190,G$5)</f>
        <v>85050</v>
      </c>
      <c r="H195" s="32">
        <f>IF('HUD HOME INCOME LIMITS'!H190&gt;H$5,'HUD HOME INCOME LIMITS'!H190,H$5)</f>
        <v>90900</v>
      </c>
      <c r="I195" s="29">
        <f>IF('HUD HOME INCOME LIMITS'!I190&gt;I$5,'HUD HOME INCOME LIMITS'!I190,I$5)</f>
        <v>96800</v>
      </c>
      <c r="J195" s="15"/>
    </row>
    <row r="196" spans="1:10" ht="18.75" x14ac:dyDescent="0.3">
      <c r="A196" s="25" t="s">
        <v>223</v>
      </c>
      <c r="B196" s="16">
        <f>IF('HUD HOME INCOME LIMITS'!B191&gt;B$5,'HUD HOME INCOME LIMITS'!B191,B$5)</f>
        <v>51350</v>
      </c>
      <c r="C196" s="3">
        <f>IF('HUD HOME INCOME LIMITS'!C191&gt;C$5,'HUD HOME INCOME LIMITS'!C191,C$5)</f>
        <v>58650</v>
      </c>
      <c r="D196" s="29">
        <f>IF('HUD HOME INCOME LIMITS'!D191&gt;D$5,'HUD HOME INCOME LIMITS'!D191,D$5)</f>
        <v>66000</v>
      </c>
      <c r="E196" s="3">
        <f>IF('HUD HOME INCOME LIMITS'!E191&gt;E$5,'HUD HOME INCOME LIMITS'!E191,E$5)</f>
        <v>73300</v>
      </c>
      <c r="F196" s="29">
        <f>IF('HUD HOME INCOME LIMITS'!F191&gt;F$5,'HUD HOME INCOME LIMITS'!F191,F$5)</f>
        <v>79200</v>
      </c>
      <c r="G196" s="3">
        <f>IF('HUD HOME INCOME LIMITS'!G191&gt;G$5,'HUD HOME INCOME LIMITS'!G191,G$5)</f>
        <v>85050</v>
      </c>
      <c r="H196" s="16">
        <f>IF('HUD HOME INCOME LIMITS'!H191&gt;H$5,'HUD HOME INCOME LIMITS'!H191,H$5)</f>
        <v>90900</v>
      </c>
      <c r="I196" s="16">
        <f>IF('HUD HOME INCOME LIMITS'!I191&gt;I$5,'HUD HOME INCOME LIMITS'!I191,I$5)</f>
        <v>96800</v>
      </c>
      <c r="J196" s="15"/>
    </row>
    <row r="197" spans="1:10" ht="18.75" x14ac:dyDescent="0.3">
      <c r="A197" s="25" t="s">
        <v>224</v>
      </c>
      <c r="B197" s="29">
        <f>IF('HUD HOME INCOME LIMITS'!B192&gt;B$5,'HUD HOME INCOME LIMITS'!B192,B$5)</f>
        <v>51350</v>
      </c>
      <c r="C197" s="3">
        <f>IF('HUD HOME INCOME LIMITS'!C192&gt;C$5,'HUD HOME INCOME LIMITS'!C192,C$5)</f>
        <v>58650</v>
      </c>
      <c r="D197" s="29">
        <f>IF('HUD HOME INCOME LIMITS'!D192&gt;D$5,'HUD HOME INCOME LIMITS'!D192,D$5)</f>
        <v>66000</v>
      </c>
      <c r="E197" s="3">
        <f>IF('HUD HOME INCOME LIMITS'!E192&gt;E$5,'HUD HOME INCOME LIMITS'!E192,E$5)</f>
        <v>73300</v>
      </c>
      <c r="F197" s="29">
        <f>IF('HUD HOME INCOME LIMITS'!F192&gt;F$5,'HUD HOME INCOME LIMITS'!F192,F$5)</f>
        <v>79200</v>
      </c>
      <c r="G197" s="3">
        <f>IF('HUD HOME INCOME LIMITS'!G192&gt;G$5,'HUD HOME INCOME LIMITS'!G192,G$5)</f>
        <v>85050</v>
      </c>
      <c r="H197" s="28">
        <f>IF('HUD HOME INCOME LIMITS'!H192&gt;H$5,'HUD HOME INCOME LIMITS'!H192,H$5)</f>
        <v>90900</v>
      </c>
      <c r="I197" s="29">
        <f>IF('HUD HOME INCOME LIMITS'!I192&gt;I$5,'HUD HOME INCOME LIMITS'!I192,I$5)</f>
        <v>96800</v>
      </c>
      <c r="J197" s="15"/>
    </row>
    <row r="198" spans="1:10" ht="18.75" x14ac:dyDescent="0.3">
      <c r="A198" s="25" t="s">
        <v>501</v>
      </c>
      <c r="B198" s="16">
        <f>IF('HUD HOME INCOME LIMITS'!B193&gt;B$5,'HUD HOME INCOME LIMITS'!B193,B$5)</f>
        <v>51350</v>
      </c>
      <c r="C198" s="41">
        <f>IF('HUD HOME INCOME LIMITS'!C193&gt;C$5,'HUD HOME INCOME LIMITS'!C193,C$5)</f>
        <v>58650</v>
      </c>
      <c r="D198" s="40">
        <f>IF('HUD HOME INCOME LIMITS'!D193&gt;D$5,'HUD HOME INCOME LIMITS'!D193,D$5)</f>
        <v>66000</v>
      </c>
      <c r="E198" s="39">
        <f>IF('HUD HOME INCOME LIMITS'!E193&gt;E$5,'HUD HOME INCOME LIMITS'!E193,E$5)</f>
        <v>73300</v>
      </c>
      <c r="F198" s="29">
        <f>IF('HUD HOME INCOME LIMITS'!F193&gt;F$5,'HUD HOME INCOME LIMITS'!F193,F$5)</f>
        <v>79200</v>
      </c>
      <c r="G198" s="3">
        <f>IF('HUD HOME INCOME LIMITS'!G193&gt;G$5,'HUD HOME INCOME LIMITS'!G193,G$5)</f>
        <v>85050</v>
      </c>
      <c r="H198" s="29">
        <f>IF('HUD HOME INCOME LIMITS'!H193&gt;H$5,'HUD HOME INCOME LIMITS'!H193,H$5)</f>
        <v>90900</v>
      </c>
      <c r="I198" s="28">
        <f>IF('HUD HOME INCOME LIMITS'!I193&gt;I$5,'HUD HOME INCOME LIMITS'!I193,I$5)</f>
        <v>96800</v>
      </c>
      <c r="J198" s="15"/>
    </row>
    <row r="199" spans="1:10" ht="18.75" x14ac:dyDescent="0.3">
      <c r="A199" s="25" t="s">
        <v>226</v>
      </c>
      <c r="B199" s="28">
        <f>IF('HUD HOME INCOME LIMITS'!B194&gt;B$5,'HUD HOME INCOME LIMITS'!B194,B$5)</f>
        <v>51350</v>
      </c>
      <c r="C199" s="3">
        <f>IF('HUD HOME INCOME LIMITS'!C194&gt;C$5,'HUD HOME INCOME LIMITS'!C194,C$5)</f>
        <v>58650</v>
      </c>
      <c r="D199" s="16">
        <f>IF('HUD HOME INCOME LIMITS'!D194&gt;D$5,'HUD HOME INCOME LIMITS'!D194,D$5)</f>
        <v>66000</v>
      </c>
      <c r="E199" s="3">
        <f>IF('HUD HOME INCOME LIMITS'!E194&gt;E$5,'HUD HOME INCOME LIMITS'!E194,E$5)</f>
        <v>73300</v>
      </c>
      <c r="F199" s="16">
        <f>IF('HUD HOME INCOME LIMITS'!F194&gt;F$5,'HUD HOME INCOME LIMITS'!F194,F$5)</f>
        <v>79200</v>
      </c>
      <c r="G199" s="3">
        <f>IF('HUD HOME INCOME LIMITS'!G194&gt;G$5,'HUD HOME INCOME LIMITS'!G194,G$5)</f>
        <v>85050</v>
      </c>
      <c r="H199" s="29">
        <f>IF('HUD HOME INCOME LIMITS'!H194&gt;H$5,'HUD HOME INCOME LIMITS'!H194,H$5)</f>
        <v>90900</v>
      </c>
      <c r="I199" s="29">
        <f>IF('HUD HOME INCOME LIMITS'!I194&gt;I$5,'HUD HOME INCOME LIMITS'!I194,I$5)</f>
        <v>96800</v>
      </c>
      <c r="J199" s="15"/>
    </row>
    <row r="200" spans="1:10" ht="18.75" x14ac:dyDescent="0.3">
      <c r="A200" s="25" t="s">
        <v>227</v>
      </c>
      <c r="B200" s="28">
        <f>IF('HUD HOME INCOME LIMITS'!B195&gt;B$5,'HUD HOME INCOME LIMITS'!B195,B$5)</f>
        <v>51350</v>
      </c>
      <c r="C200" s="3">
        <f>IF('HUD HOME INCOME LIMITS'!C195&gt;C$5,'HUD HOME INCOME LIMITS'!C195,C$5)</f>
        <v>58650</v>
      </c>
      <c r="D200" s="29">
        <f>IF('HUD HOME INCOME LIMITS'!D195&gt;D$5,'HUD HOME INCOME LIMITS'!D195,D$5)</f>
        <v>66000</v>
      </c>
      <c r="E200" s="3">
        <f>IF('HUD HOME INCOME LIMITS'!E195&gt;E$5,'HUD HOME INCOME LIMITS'!E195,E$5)</f>
        <v>73300</v>
      </c>
      <c r="F200" s="29">
        <f>IF('HUD HOME INCOME LIMITS'!F195&gt;F$5,'HUD HOME INCOME LIMITS'!F195,F$5)</f>
        <v>79200</v>
      </c>
      <c r="G200" s="3">
        <f>IF('HUD HOME INCOME LIMITS'!G195&gt;G$5,'HUD HOME INCOME LIMITS'!G195,G$5)</f>
        <v>85050</v>
      </c>
      <c r="H200" s="29">
        <f>IF('HUD HOME INCOME LIMITS'!H195&gt;H$5,'HUD HOME INCOME LIMITS'!H195,H$5)</f>
        <v>90900</v>
      </c>
      <c r="I200" s="29">
        <f>IF('HUD HOME INCOME LIMITS'!I195&gt;I$5,'HUD HOME INCOME LIMITS'!I195,I$5)</f>
        <v>96800</v>
      </c>
      <c r="J200" s="15"/>
    </row>
    <row r="201" spans="1:10" ht="18.75" x14ac:dyDescent="0.3">
      <c r="A201" s="25" t="s">
        <v>228</v>
      </c>
      <c r="B201" s="28">
        <f>IF('HUD HOME INCOME LIMITS'!B196&gt;B$5,'HUD HOME INCOME LIMITS'!B196,B$5)</f>
        <v>51350</v>
      </c>
      <c r="C201" s="3">
        <f>IF('HUD HOME INCOME LIMITS'!C196&gt;C$5,'HUD HOME INCOME LIMITS'!C196,C$5)</f>
        <v>58650</v>
      </c>
      <c r="D201" s="29">
        <f>IF('HUD HOME INCOME LIMITS'!D196&gt;D$5,'HUD HOME INCOME LIMITS'!D196,D$5)</f>
        <v>66000</v>
      </c>
      <c r="E201" s="3">
        <f>IF('HUD HOME INCOME LIMITS'!E196&gt;E$5,'HUD HOME INCOME LIMITS'!E196,E$5)</f>
        <v>73300</v>
      </c>
      <c r="F201" s="29">
        <f>IF('HUD HOME INCOME LIMITS'!F196&gt;F$5,'HUD HOME INCOME LIMITS'!F196,F$5)</f>
        <v>79200</v>
      </c>
      <c r="G201" s="3">
        <f>IF('HUD HOME INCOME LIMITS'!G196&gt;G$5,'HUD HOME INCOME LIMITS'!G196,G$5)</f>
        <v>85050</v>
      </c>
      <c r="H201" s="16">
        <f>IF('HUD HOME INCOME LIMITS'!H196&gt;H$5,'HUD HOME INCOME LIMITS'!H196,H$5)</f>
        <v>90900</v>
      </c>
      <c r="I201" s="29">
        <f>IF('HUD HOME INCOME LIMITS'!I196&gt;I$5,'HUD HOME INCOME LIMITS'!I196,I$5)</f>
        <v>96800</v>
      </c>
      <c r="J201" s="15"/>
    </row>
    <row r="202" spans="1:10" ht="18.75" x14ac:dyDescent="0.3">
      <c r="A202" s="25" t="s">
        <v>229</v>
      </c>
      <c r="B202" s="29">
        <f>IF('HUD HOME INCOME LIMITS'!B197&gt;B$5,'HUD HOME INCOME LIMITS'!B197,B$5)</f>
        <v>51350</v>
      </c>
      <c r="C202" s="3">
        <f>IF('HUD HOME INCOME LIMITS'!C197&gt;C$5,'HUD HOME INCOME LIMITS'!C197,C$5)</f>
        <v>58650</v>
      </c>
      <c r="D202" s="29">
        <f>IF('HUD HOME INCOME LIMITS'!D197&gt;D$5,'HUD HOME INCOME LIMITS'!D197,D$5)</f>
        <v>66000</v>
      </c>
      <c r="E202" s="3">
        <f>IF('HUD HOME INCOME LIMITS'!E197&gt;E$5,'HUD HOME INCOME LIMITS'!E197,E$5)</f>
        <v>73300</v>
      </c>
      <c r="F202" s="29">
        <f>IF('HUD HOME INCOME LIMITS'!F197&gt;F$5,'HUD HOME INCOME LIMITS'!F197,F$5)</f>
        <v>79200</v>
      </c>
      <c r="G202" s="3">
        <f>IF('HUD HOME INCOME LIMITS'!G197&gt;G$5,'HUD HOME INCOME LIMITS'!G197,G$5)</f>
        <v>85050</v>
      </c>
      <c r="H202" s="29">
        <f>IF('HUD HOME INCOME LIMITS'!H197&gt;H$5,'HUD HOME INCOME LIMITS'!H197,H$5)</f>
        <v>90900</v>
      </c>
      <c r="I202" s="32">
        <f>IF('HUD HOME INCOME LIMITS'!I197&gt;I$5,'HUD HOME INCOME LIMITS'!I197,I$5)</f>
        <v>96800</v>
      </c>
      <c r="J202" s="15"/>
    </row>
    <row r="203" spans="1:10" ht="18.75" x14ac:dyDescent="0.3">
      <c r="A203" s="25" t="s">
        <v>230</v>
      </c>
      <c r="B203" s="29">
        <f>IF('HUD HOME INCOME LIMITS'!B198&gt;B$5,'HUD HOME INCOME LIMITS'!B198,B$5)</f>
        <v>51350</v>
      </c>
      <c r="C203" s="3">
        <f>IF('HUD HOME INCOME LIMITS'!C198&gt;C$5,'HUD HOME INCOME LIMITS'!C198,C$5)</f>
        <v>58650</v>
      </c>
      <c r="D203" s="29">
        <f>IF('HUD HOME INCOME LIMITS'!D198&gt;D$5,'HUD HOME INCOME LIMITS'!D198,D$5)</f>
        <v>66000</v>
      </c>
      <c r="E203" s="3">
        <f>IF('HUD HOME INCOME LIMITS'!E198&gt;E$5,'HUD HOME INCOME LIMITS'!E198,E$5)</f>
        <v>73300</v>
      </c>
      <c r="F203" s="16">
        <f>IF('HUD HOME INCOME LIMITS'!F198&gt;F$5,'HUD HOME INCOME LIMITS'!F198,F$5)</f>
        <v>79200</v>
      </c>
      <c r="G203" s="3">
        <f>IF('HUD HOME INCOME LIMITS'!G198&gt;G$5,'HUD HOME INCOME LIMITS'!G198,G$5)</f>
        <v>85050</v>
      </c>
      <c r="H203" s="16">
        <f>IF('HUD HOME INCOME LIMITS'!H198&gt;H$5,'HUD HOME INCOME LIMITS'!H198,H$5)</f>
        <v>90900</v>
      </c>
      <c r="I203" s="16">
        <f>IF('HUD HOME INCOME LIMITS'!I198&gt;I$5,'HUD HOME INCOME LIMITS'!I198,I$5)</f>
        <v>96800</v>
      </c>
      <c r="J203" s="15"/>
    </row>
    <row r="204" spans="1:10" ht="18.75" x14ac:dyDescent="0.3">
      <c r="A204" s="25" t="s">
        <v>231</v>
      </c>
      <c r="B204" s="29">
        <f>IF('HUD HOME INCOME LIMITS'!B199&gt;B$5,'HUD HOME INCOME LIMITS'!B199,B$5)</f>
        <v>51350</v>
      </c>
      <c r="C204" s="3">
        <f>IF('HUD HOME INCOME LIMITS'!C199&gt;C$5,'HUD HOME INCOME LIMITS'!C199,C$5)</f>
        <v>58650</v>
      </c>
      <c r="D204" s="29">
        <f>IF('HUD HOME INCOME LIMITS'!D199&gt;D$5,'HUD HOME INCOME LIMITS'!D199,D$5)</f>
        <v>66000</v>
      </c>
      <c r="E204" s="3">
        <f>IF('HUD HOME INCOME LIMITS'!E199&gt;E$5,'HUD HOME INCOME LIMITS'!E199,E$5)</f>
        <v>73300</v>
      </c>
      <c r="F204" s="29">
        <f>IF('HUD HOME INCOME LIMITS'!F199&gt;F$5,'HUD HOME INCOME LIMITS'!F199,F$5)</f>
        <v>79200</v>
      </c>
      <c r="G204" s="3">
        <f>IF('HUD HOME INCOME LIMITS'!G199&gt;G$5,'HUD HOME INCOME LIMITS'!G199,G$5)</f>
        <v>85050</v>
      </c>
      <c r="H204" s="29">
        <f>IF('HUD HOME INCOME LIMITS'!H199&gt;H$5,'HUD HOME INCOME LIMITS'!H199,H$5)</f>
        <v>90900</v>
      </c>
      <c r="I204" s="29">
        <f>IF('HUD HOME INCOME LIMITS'!I199&gt;I$5,'HUD HOME INCOME LIMITS'!I199,I$5)</f>
        <v>96800</v>
      </c>
      <c r="J204" s="15"/>
    </row>
    <row r="205" spans="1:10" ht="18.75" x14ac:dyDescent="0.3">
      <c r="A205" s="25" t="s">
        <v>232</v>
      </c>
      <c r="B205" s="16">
        <f>IF('HUD HOME INCOME LIMITS'!B200&gt;B$5,'HUD HOME INCOME LIMITS'!B200,B$5)</f>
        <v>61800</v>
      </c>
      <c r="C205" s="3">
        <f>IF('HUD HOME INCOME LIMITS'!C200&gt;C$5,'HUD HOME INCOME LIMITS'!C200,C$5)</f>
        <v>70600</v>
      </c>
      <c r="D205" s="29">
        <f>IF('HUD HOME INCOME LIMITS'!D200&gt;D$5,'HUD HOME INCOME LIMITS'!D200,D$5)</f>
        <v>79450</v>
      </c>
      <c r="E205" s="3">
        <f>IF('HUD HOME INCOME LIMITS'!E200&gt;E$5,'HUD HOME INCOME LIMITS'!E200,E$5)</f>
        <v>88250</v>
      </c>
      <c r="F205" s="29">
        <f>IF('HUD HOME INCOME LIMITS'!F200&gt;F$5,'HUD HOME INCOME LIMITS'!F200,F$5)</f>
        <v>95350</v>
      </c>
      <c r="G205" s="3">
        <f>IF('HUD HOME INCOME LIMITS'!G200&gt;G$5,'HUD HOME INCOME LIMITS'!G200,G$5)</f>
        <v>102400</v>
      </c>
      <c r="H205" s="16">
        <f>IF('HUD HOME INCOME LIMITS'!H200&gt;H$5,'HUD HOME INCOME LIMITS'!H200,H$5)</f>
        <v>109450</v>
      </c>
      <c r="I205" s="29">
        <f>IF('HUD HOME INCOME LIMITS'!I200&gt;I$5,'HUD HOME INCOME LIMITS'!I200,I$5)</f>
        <v>116500</v>
      </c>
      <c r="J205" s="15"/>
    </row>
    <row r="206" spans="1:10" ht="18.75" x14ac:dyDescent="0.3">
      <c r="A206" s="25" t="s">
        <v>233</v>
      </c>
      <c r="B206" s="28">
        <f>IF('HUD HOME INCOME LIMITS'!B201&gt;B$5,'HUD HOME INCOME LIMITS'!B201,B$5)</f>
        <v>51350</v>
      </c>
      <c r="C206" s="3">
        <f>IF('HUD HOME INCOME LIMITS'!C201&gt;C$5,'HUD HOME INCOME LIMITS'!C201,C$5)</f>
        <v>58650</v>
      </c>
      <c r="D206" s="29">
        <f>IF('HUD HOME INCOME LIMITS'!D201&gt;D$5,'HUD HOME INCOME LIMITS'!D201,D$5)</f>
        <v>66000</v>
      </c>
      <c r="E206" s="3">
        <f>IF('HUD HOME INCOME LIMITS'!E201&gt;E$5,'HUD HOME INCOME LIMITS'!E201,E$5)</f>
        <v>73300</v>
      </c>
      <c r="F206" s="29">
        <f>IF('HUD HOME INCOME LIMITS'!F201&gt;F$5,'HUD HOME INCOME LIMITS'!F201,F$5)</f>
        <v>79200</v>
      </c>
      <c r="G206" s="3">
        <f>IF('HUD HOME INCOME LIMITS'!G201&gt;G$5,'HUD HOME INCOME LIMITS'!G201,G$5)</f>
        <v>85050</v>
      </c>
      <c r="H206" s="29">
        <f>IF('HUD HOME INCOME LIMITS'!H201&gt;H$5,'HUD HOME INCOME LIMITS'!H201,H$5)</f>
        <v>90900</v>
      </c>
      <c r="I206" s="32">
        <f>IF('HUD HOME INCOME LIMITS'!I201&gt;I$5,'HUD HOME INCOME LIMITS'!I201,I$5)</f>
        <v>96800</v>
      </c>
      <c r="J206" s="15"/>
    </row>
    <row r="207" spans="1:10" ht="18.75" x14ac:dyDescent="0.3">
      <c r="A207" s="25" t="s">
        <v>234</v>
      </c>
      <c r="B207" s="28">
        <f>IF('HUD HOME INCOME LIMITS'!B202&gt;B$5,'HUD HOME INCOME LIMITS'!B202,B$5)</f>
        <v>51350</v>
      </c>
      <c r="C207" s="3">
        <f>IF('HUD HOME INCOME LIMITS'!C202&gt;C$5,'HUD HOME INCOME LIMITS'!C202,C$5)</f>
        <v>58650</v>
      </c>
      <c r="D207" s="16">
        <f>IF('HUD HOME INCOME LIMITS'!D202&gt;D$5,'HUD HOME INCOME LIMITS'!D202,D$5)</f>
        <v>66000</v>
      </c>
      <c r="E207" s="3">
        <f>IF('HUD HOME INCOME LIMITS'!E202&gt;E$5,'HUD HOME INCOME LIMITS'!E202,E$5)</f>
        <v>73300</v>
      </c>
      <c r="F207" s="29">
        <f>IF('HUD HOME INCOME LIMITS'!F202&gt;F$5,'HUD HOME INCOME LIMITS'!F202,F$5)</f>
        <v>79200</v>
      </c>
      <c r="G207" s="3">
        <f>IF('HUD HOME INCOME LIMITS'!G202&gt;G$5,'HUD HOME INCOME LIMITS'!G202,G$5)</f>
        <v>85050</v>
      </c>
      <c r="H207" s="16">
        <f>IF('HUD HOME INCOME LIMITS'!H202&gt;H$5,'HUD HOME INCOME LIMITS'!H202,H$5)</f>
        <v>90900</v>
      </c>
      <c r="I207" s="16">
        <f>IF('HUD HOME INCOME LIMITS'!I202&gt;I$5,'HUD HOME INCOME LIMITS'!I202,I$5)</f>
        <v>96800</v>
      </c>
      <c r="J207" s="15"/>
    </row>
    <row r="208" spans="1:10" ht="18.75" x14ac:dyDescent="0.3">
      <c r="A208" s="25" t="s">
        <v>235</v>
      </c>
      <c r="B208" s="28">
        <f>IF('HUD HOME INCOME LIMITS'!B203&gt;B$5,'HUD HOME INCOME LIMITS'!B203,B$5)</f>
        <v>51350</v>
      </c>
      <c r="C208" s="3">
        <f>IF('HUD HOME INCOME LIMITS'!C203&gt;C$5,'HUD HOME INCOME LIMITS'!C203,C$5)</f>
        <v>58650</v>
      </c>
      <c r="D208" s="29">
        <f>IF('HUD HOME INCOME LIMITS'!D203&gt;D$5,'HUD HOME INCOME LIMITS'!D203,D$5)</f>
        <v>66000</v>
      </c>
      <c r="E208" s="3">
        <f>IF('HUD HOME INCOME LIMITS'!E203&gt;E$5,'HUD HOME INCOME LIMITS'!E203,E$5)</f>
        <v>73300</v>
      </c>
      <c r="F208" s="16">
        <f>IF('HUD HOME INCOME LIMITS'!F203&gt;F$5,'HUD HOME INCOME LIMITS'!F203,F$5)</f>
        <v>79200</v>
      </c>
      <c r="G208" s="3">
        <f>IF('HUD HOME INCOME LIMITS'!G203&gt;G$5,'HUD HOME INCOME LIMITS'!G203,G$5)</f>
        <v>85050</v>
      </c>
      <c r="H208" s="28">
        <f>IF('HUD HOME INCOME LIMITS'!H203&gt;H$5,'HUD HOME INCOME LIMITS'!H203,H$5)</f>
        <v>90900</v>
      </c>
      <c r="I208" s="29">
        <f>IF('HUD HOME INCOME LIMITS'!I203&gt;I$5,'HUD HOME INCOME LIMITS'!I203,I$5)</f>
        <v>96800</v>
      </c>
      <c r="J208" s="15"/>
    </row>
    <row r="209" spans="1:12" ht="18.75" x14ac:dyDescent="0.3">
      <c r="A209" s="25" t="s">
        <v>236</v>
      </c>
      <c r="B209" s="29">
        <f>IF('HUD HOME INCOME LIMITS'!B204&gt;B$5,'HUD HOME INCOME LIMITS'!B204,B$5)</f>
        <v>51350</v>
      </c>
      <c r="C209" s="3">
        <f>IF('HUD HOME INCOME LIMITS'!C204&gt;C$5,'HUD HOME INCOME LIMITS'!C204,C$5)</f>
        <v>58650</v>
      </c>
      <c r="D209" s="29">
        <f>IF('HUD HOME INCOME LIMITS'!D204&gt;D$5,'HUD HOME INCOME LIMITS'!D204,D$5)</f>
        <v>66000</v>
      </c>
      <c r="E209" s="3">
        <f>IF('HUD HOME INCOME LIMITS'!E204&gt;E$5,'HUD HOME INCOME LIMITS'!E204,E$5)</f>
        <v>73300</v>
      </c>
      <c r="F209" s="28">
        <f>IF('HUD HOME INCOME LIMITS'!F204&gt;F$5,'HUD HOME INCOME LIMITS'!F204,F$5)</f>
        <v>79200</v>
      </c>
      <c r="G209" s="3">
        <f>IF('HUD HOME INCOME LIMITS'!G204&gt;G$5,'HUD HOME INCOME LIMITS'!G204,G$5)</f>
        <v>85050</v>
      </c>
      <c r="H209" s="28">
        <f>IF('HUD HOME INCOME LIMITS'!H204&gt;H$5,'HUD HOME INCOME LIMITS'!H204,H$5)</f>
        <v>90900</v>
      </c>
      <c r="I209" s="32">
        <f>IF('HUD HOME INCOME LIMITS'!I204&gt;I$5,'HUD HOME INCOME LIMITS'!I204,I$5)</f>
        <v>96800</v>
      </c>
      <c r="J209" s="15"/>
    </row>
    <row r="210" spans="1:12" ht="18.75" x14ac:dyDescent="0.3">
      <c r="A210" s="25" t="s">
        <v>237</v>
      </c>
      <c r="B210" s="16">
        <f>IF('HUD HOME INCOME LIMITS'!B205&gt;B$5,'HUD HOME INCOME LIMITS'!B205,B$5)</f>
        <v>51350</v>
      </c>
      <c r="C210" s="3">
        <f>IF('HUD HOME INCOME LIMITS'!C205&gt;C$5,'HUD HOME INCOME LIMITS'!C205,C$5)</f>
        <v>58650</v>
      </c>
      <c r="D210" s="29">
        <f>IF('HUD HOME INCOME LIMITS'!D205&gt;D$5,'HUD HOME INCOME LIMITS'!D205,D$5)</f>
        <v>66000</v>
      </c>
      <c r="E210" s="3">
        <f>IF('HUD HOME INCOME LIMITS'!E205&gt;E$5,'HUD HOME INCOME LIMITS'!E205,E$5)</f>
        <v>73300</v>
      </c>
      <c r="F210" s="28">
        <f>IF('HUD HOME INCOME LIMITS'!F205&gt;F$5,'HUD HOME INCOME LIMITS'!F205,F$5)</f>
        <v>79200</v>
      </c>
      <c r="G210" s="3">
        <f>IF('HUD HOME INCOME LIMITS'!G205&gt;G$5,'HUD HOME INCOME LIMITS'!G205,G$5)</f>
        <v>85050</v>
      </c>
      <c r="H210" s="29">
        <f>IF('HUD HOME INCOME LIMITS'!H205&gt;H$5,'HUD HOME INCOME LIMITS'!H205,H$5)</f>
        <v>90900</v>
      </c>
      <c r="I210" s="16">
        <f>IF('HUD HOME INCOME LIMITS'!I205&gt;I$5,'HUD HOME INCOME LIMITS'!I205,I$5)</f>
        <v>96800</v>
      </c>
      <c r="J210" s="15"/>
    </row>
    <row r="211" spans="1:12" ht="18.75" x14ac:dyDescent="0.3">
      <c r="A211" s="25" t="s">
        <v>238</v>
      </c>
      <c r="B211" s="28">
        <f>IF('HUD HOME INCOME LIMITS'!B206&gt;B$5,'HUD HOME INCOME LIMITS'!B206,B$5)</f>
        <v>51350</v>
      </c>
      <c r="C211" s="3">
        <f>IF('HUD HOME INCOME LIMITS'!C206&gt;C$5,'HUD HOME INCOME LIMITS'!C206,C$5)</f>
        <v>58650</v>
      </c>
      <c r="D211" s="29">
        <f>IF('HUD HOME INCOME LIMITS'!D206&gt;D$5,'HUD HOME INCOME LIMITS'!D206,D$5)</f>
        <v>66000</v>
      </c>
      <c r="E211" s="3">
        <f>IF('HUD HOME INCOME LIMITS'!E206&gt;E$5,'HUD HOME INCOME LIMITS'!E206,E$5)</f>
        <v>73300</v>
      </c>
      <c r="F211" s="29">
        <f>IF('HUD HOME INCOME LIMITS'!F206&gt;F$5,'HUD HOME INCOME LIMITS'!F206,F$5)</f>
        <v>79200</v>
      </c>
      <c r="G211" s="3">
        <f>IF('HUD HOME INCOME LIMITS'!G206&gt;G$5,'HUD HOME INCOME LIMITS'!G206,G$5)</f>
        <v>85050</v>
      </c>
      <c r="H211" s="16">
        <f>IF('HUD HOME INCOME LIMITS'!H206&gt;H$5,'HUD HOME INCOME LIMITS'!H206,H$5)</f>
        <v>90900</v>
      </c>
      <c r="I211" s="29">
        <f>IF('HUD HOME INCOME LIMITS'!I206&gt;I$5,'HUD HOME INCOME LIMITS'!I206,I$5)</f>
        <v>96800</v>
      </c>
      <c r="J211" s="15"/>
    </row>
    <row r="212" spans="1:12" ht="18.75" x14ac:dyDescent="0.3">
      <c r="A212" s="25" t="s">
        <v>239</v>
      </c>
      <c r="B212" s="28">
        <f>IF('HUD HOME INCOME LIMITS'!B207&gt;B$5,'HUD HOME INCOME LIMITS'!B207,B$5)</f>
        <v>51350</v>
      </c>
      <c r="C212" s="3">
        <f>IF('HUD HOME INCOME LIMITS'!C207&gt;C$5,'HUD HOME INCOME LIMITS'!C207,C$5)</f>
        <v>58650</v>
      </c>
      <c r="D212" s="29">
        <f>IF('HUD HOME INCOME LIMITS'!D207&gt;D$5,'HUD HOME INCOME LIMITS'!D207,D$5)</f>
        <v>66000</v>
      </c>
      <c r="E212" s="3">
        <f>IF('HUD HOME INCOME LIMITS'!E207&gt;E$5,'HUD HOME INCOME LIMITS'!E207,E$5)</f>
        <v>73300</v>
      </c>
      <c r="F212" s="16">
        <f>IF('HUD HOME INCOME LIMITS'!F207&gt;F$5,'HUD HOME INCOME LIMITS'!F207,F$5)</f>
        <v>79200</v>
      </c>
      <c r="G212" s="3">
        <f>IF('HUD HOME INCOME LIMITS'!G207&gt;G$5,'HUD HOME INCOME LIMITS'!G207,G$5)</f>
        <v>85050</v>
      </c>
      <c r="H212" s="28">
        <f>IF('HUD HOME INCOME LIMITS'!H207&gt;H$5,'HUD HOME INCOME LIMITS'!H207,H$5)</f>
        <v>90900</v>
      </c>
      <c r="I212" s="29">
        <f>IF('HUD HOME INCOME LIMITS'!I207&gt;I$5,'HUD HOME INCOME LIMITS'!I207,I$5)</f>
        <v>96800</v>
      </c>
      <c r="J212" s="15"/>
    </row>
    <row r="213" spans="1:12" ht="18.75" x14ac:dyDescent="0.3">
      <c r="A213" s="25" t="s">
        <v>240</v>
      </c>
      <c r="B213" s="28">
        <f>IF('HUD HOME INCOME LIMITS'!B208&gt;B$5,'HUD HOME INCOME LIMITS'!B208,B$5)</f>
        <v>51350</v>
      </c>
      <c r="C213" s="3">
        <f>IF('HUD HOME INCOME LIMITS'!C208&gt;C$5,'HUD HOME INCOME LIMITS'!C208,C$5)</f>
        <v>58650</v>
      </c>
      <c r="D213" s="29">
        <f>IF('HUD HOME INCOME LIMITS'!D208&gt;D$5,'HUD HOME INCOME LIMITS'!D208,D$5)</f>
        <v>66000</v>
      </c>
      <c r="E213" s="41">
        <f>IF('HUD HOME INCOME LIMITS'!E208&gt;E$5,'HUD HOME INCOME LIMITS'!E208,E$5)</f>
        <v>73300</v>
      </c>
      <c r="F213" s="40">
        <f>IF('HUD HOME INCOME LIMITS'!F208&gt;F$5,'HUD HOME INCOME LIMITS'!F208,F$5)</f>
        <v>79200</v>
      </c>
      <c r="G213" s="39">
        <f>IF('HUD HOME INCOME LIMITS'!G208&gt;G$5,'HUD HOME INCOME LIMITS'!G208,G$5)</f>
        <v>85050</v>
      </c>
      <c r="H213" s="28">
        <f>IF('HUD HOME INCOME LIMITS'!H208&gt;H$5,'HUD HOME INCOME LIMITS'!H208,H$5)</f>
        <v>90900</v>
      </c>
      <c r="I213" s="32">
        <f>IF('HUD HOME INCOME LIMITS'!I208&gt;I$5,'HUD HOME INCOME LIMITS'!I208,I$5)</f>
        <v>96800</v>
      </c>
      <c r="J213" s="15"/>
    </row>
    <row r="214" spans="1:12" ht="18.75" x14ac:dyDescent="0.3">
      <c r="A214" s="25" t="s">
        <v>241</v>
      </c>
      <c r="B214" s="28">
        <f>IF('HUD HOME INCOME LIMITS'!B209&gt;B$5,'HUD HOME INCOME LIMITS'!B209,B$5)</f>
        <v>51350</v>
      </c>
      <c r="C214" s="3">
        <f>IF('HUD HOME INCOME LIMITS'!C209&gt;C$5,'HUD HOME INCOME LIMITS'!C209,C$5)</f>
        <v>58650</v>
      </c>
      <c r="D214" s="29">
        <f>IF('HUD HOME INCOME LIMITS'!D209&gt;D$5,'HUD HOME INCOME LIMITS'!D209,D$5)</f>
        <v>66000</v>
      </c>
      <c r="E214" s="3">
        <f>IF('HUD HOME INCOME LIMITS'!E209&gt;E$5,'HUD HOME INCOME LIMITS'!E209,E$5)</f>
        <v>73300</v>
      </c>
      <c r="F214" s="16">
        <f>IF('HUD HOME INCOME LIMITS'!F209&gt;F$5,'HUD HOME INCOME LIMITS'!F209,F$5)</f>
        <v>79200</v>
      </c>
      <c r="G214" s="3">
        <f>IF('HUD HOME INCOME LIMITS'!G209&gt;G$5,'HUD HOME INCOME LIMITS'!G209,G$5)</f>
        <v>85050</v>
      </c>
      <c r="H214" s="29">
        <f>IF('HUD HOME INCOME LIMITS'!H209&gt;H$5,'HUD HOME INCOME LIMITS'!H209,H$5)</f>
        <v>90900</v>
      </c>
      <c r="I214" s="29">
        <f>IF('HUD HOME INCOME LIMITS'!I209&gt;I$5,'HUD HOME INCOME LIMITS'!I209,I$5)</f>
        <v>96800</v>
      </c>
      <c r="J214" s="15"/>
    </row>
    <row r="215" spans="1:12" ht="18.75" x14ac:dyDescent="0.3">
      <c r="A215" s="25" t="s">
        <v>242</v>
      </c>
      <c r="B215" s="28">
        <f>IF('HUD HOME INCOME LIMITS'!B210&gt;B$5,'HUD HOME INCOME LIMITS'!B210,B$5)</f>
        <v>51350</v>
      </c>
      <c r="C215" s="3">
        <f>IF('HUD HOME INCOME LIMITS'!C210&gt;C$5,'HUD HOME INCOME LIMITS'!C210,C$5)</f>
        <v>58650</v>
      </c>
      <c r="D215" s="29">
        <f>IF('HUD HOME INCOME LIMITS'!D210&gt;D$5,'HUD HOME INCOME LIMITS'!D210,D$5)</f>
        <v>66000</v>
      </c>
      <c r="E215" s="3">
        <f>IF('HUD HOME INCOME LIMITS'!E210&gt;E$5,'HUD HOME INCOME LIMITS'!E210,E$5)</f>
        <v>73300</v>
      </c>
      <c r="F215" s="28">
        <f>IF('HUD HOME INCOME LIMITS'!F210&gt;F$5,'HUD HOME INCOME LIMITS'!F210,F$5)</f>
        <v>79200</v>
      </c>
      <c r="G215" s="3">
        <f>IF('HUD HOME INCOME LIMITS'!G210&gt;G$5,'HUD HOME INCOME LIMITS'!G210,G$5)</f>
        <v>85050</v>
      </c>
      <c r="H215" s="16">
        <f>IF('HUD HOME INCOME LIMITS'!H210&gt;H$5,'HUD HOME INCOME LIMITS'!H210,H$5)</f>
        <v>90900</v>
      </c>
      <c r="I215" s="16">
        <f>IF('HUD HOME INCOME LIMITS'!I210&gt;I$5,'HUD HOME INCOME LIMITS'!I210,I$5)</f>
        <v>96800</v>
      </c>
      <c r="J215" s="15"/>
    </row>
    <row r="216" spans="1:12" ht="18.75" x14ac:dyDescent="0.3">
      <c r="A216" s="25" t="s">
        <v>243</v>
      </c>
      <c r="B216" s="28">
        <f>IF('HUD HOME INCOME LIMITS'!B211&gt;B$5,'HUD HOME INCOME LIMITS'!B211,B$5)</f>
        <v>51350</v>
      </c>
      <c r="C216" s="3">
        <f>IF('HUD HOME INCOME LIMITS'!C211&gt;C$5,'HUD HOME INCOME LIMITS'!C211,C$5)</f>
        <v>58650</v>
      </c>
      <c r="D216" s="29">
        <f>IF('HUD HOME INCOME LIMITS'!D211&gt;D$5,'HUD HOME INCOME LIMITS'!D211,D$5)</f>
        <v>66000</v>
      </c>
      <c r="E216" s="3">
        <f>IF('HUD HOME INCOME LIMITS'!E211&gt;E$5,'HUD HOME INCOME LIMITS'!E211,E$5)</f>
        <v>73300</v>
      </c>
      <c r="F216" s="28">
        <f>IF('HUD HOME INCOME LIMITS'!F211&gt;F$5,'HUD HOME INCOME LIMITS'!F211,F$5)</f>
        <v>79200</v>
      </c>
      <c r="G216" s="3">
        <f>IF('HUD HOME INCOME LIMITS'!G211&gt;G$5,'HUD HOME INCOME LIMITS'!G211,G$5)</f>
        <v>85050</v>
      </c>
      <c r="H216" s="29">
        <f>IF('HUD HOME INCOME LIMITS'!H211&gt;H$5,'HUD HOME INCOME LIMITS'!H211,H$5)</f>
        <v>90900</v>
      </c>
      <c r="I216" s="29">
        <f>IF('HUD HOME INCOME LIMITS'!I211&gt;I$5,'HUD HOME INCOME LIMITS'!I211,I$5)</f>
        <v>96800</v>
      </c>
      <c r="J216" s="15"/>
    </row>
    <row r="217" spans="1:12" ht="18.75" x14ac:dyDescent="0.3">
      <c r="A217" s="25" t="s">
        <v>244</v>
      </c>
      <c r="B217" s="28">
        <f>IF('HUD HOME INCOME LIMITS'!B212&gt;B$5,'HUD HOME INCOME LIMITS'!B212,B$5)</f>
        <v>51350</v>
      </c>
      <c r="C217" s="3">
        <f>IF('HUD HOME INCOME LIMITS'!C212&gt;C$5,'HUD HOME INCOME LIMITS'!C212,C$5)</f>
        <v>58650</v>
      </c>
      <c r="D217" s="29">
        <f>IF('HUD HOME INCOME LIMITS'!D212&gt;D$5,'HUD HOME INCOME LIMITS'!D212,D$5)</f>
        <v>66000</v>
      </c>
      <c r="E217" s="3">
        <f>IF('HUD HOME INCOME LIMITS'!E212&gt;E$5,'HUD HOME INCOME LIMITS'!E212,E$5)</f>
        <v>73300</v>
      </c>
      <c r="F217" s="28">
        <f>IF('HUD HOME INCOME LIMITS'!F212&gt;F$5,'HUD HOME INCOME LIMITS'!F212,F$5)</f>
        <v>79200</v>
      </c>
      <c r="G217" s="3">
        <f>IF('HUD HOME INCOME LIMITS'!G212&gt;G$5,'HUD HOME INCOME LIMITS'!G212,G$5)</f>
        <v>85050</v>
      </c>
      <c r="H217" s="16">
        <f>IF('HUD HOME INCOME LIMITS'!H212&gt;H$5,'HUD HOME INCOME LIMITS'!H212,H$5)</f>
        <v>90900</v>
      </c>
      <c r="I217" s="29">
        <f>IF('HUD HOME INCOME LIMITS'!I212&gt;I$5,'HUD HOME INCOME LIMITS'!I212,I$5)</f>
        <v>96800</v>
      </c>
      <c r="J217" s="15"/>
    </row>
    <row r="218" spans="1:12" ht="18.75" x14ac:dyDescent="0.3">
      <c r="A218" s="25" t="s">
        <v>245</v>
      </c>
      <c r="B218" s="28">
        <f>IF('HUD HOME INCOME LIMITS'!B213&gt;B$5,'HUD HOME INCOME LIMITS'!B213,B$5)</f>
        <v>51350</v>
      </c>
      <c r="C218" s="3">
        <f>IF('HUD HOME INCOME LIMITS'!C213&gt;C$5,'HUD HOME INCOME LIMITS'!C213,C$5)</f>
        <v>58650</v>
      </c>
      <c r="D218" s="29">
        <f>IF('HUD HOME INCOME LIMITS'!D213&gt;D$5,'HUD HOME INCOME LIMITS'!D213,D$5)</f>
        <v>66000</v>
      </c>
      <c r="E218" s="3">
        <f>IF('HUD HOME INCOME LIMITS'!E213&gt;E$5,'HUD HOME INCOME LIMITS'!E213,E$5)</f>
        <v>73300</v>
      </c>
      <c r="F218" s="28">
        <f>IF('HUD HOME INCOME LIMITS'!F213&gt;F$5,'HUD HOME INCOME LIMITS'!F213,F$5)</f>
        <v>79200</v>
      </c>
      <c r="G218" s="3">
        <f>IF('HUD HOME INCOME LIMITS'!G213&gt;G$5,'HUD HOME INCOME LIMITS'!G213,G$5)</f>
        <v>85050</v>
      </c>
      <c r="H218" s="29">
        <f>IF('HUD HOME INCOME LIMITS'!H213&gt;H$5,'HUD HOME INCOME LIMITS'!H213,H$5)</f>
        <v>90900</v>
      </c>
      <c r="I218" s="16">
        <f>IF('HUD HOME INCOME LIMITS'!I213&gt;I$5,'HUD HOME INCOME LIMITS'!I213,I$5)</f>
        <v>96800</v>
      </c>
      <c r="J218" s="15"/>
    </row>
    <row r="219" spans="1:12" ht="18.75" x14ac:dyDescent="0.3">
      <c r="A219" s="25" t="s">
        <v>246</v>
      </c>
      <c r="B219" s="28">
        <f>IF('HUD HOME INCOME LIMITS'!B214&gt;B$5,'HUD HOME INCOME LIMITS'!B214,B$5)</f>
        <v>51350</v>
      </c>
      <c r="C219" s="3">
        <f>IF('HUD HOME INCOME LIMITS'!C214&gt;C$5,'HUD HOME INCOME LIMITS'!C214,C$5)</f>
        <v>58650</v>
      </c>
      <c r="D219" s="32">
        <f>IF('HUD HOME INCOME LIMITS'!D214&gt;D$5,'HUD HOME INCOME LIMITS'!D214,D$5)</f>
        <v>66000</v>
      </c>
      <c r="E219" s="3">
        <f>IF('HUD HOME INCOME LIMITS'!E214&gt;E$5,'HUD HOME INCOME LIMITS'!E214,E$5)</f>
        <v>73300</v>
      </c>
      <c r="F219" s="29">
        <f>IF('HUD HOME INCOME LIMITS'!F214&gt;F$5,'HUD HOME INCOME LIMITS'!F214,F$5)</f>
        <v>79200</v>
      </c>
      <c r="G219" s="3">
        <f>IF('HUD HOME INCOME LIMITS'!G214&gt;G$5,'HUD HOME INCOME LIMITS'!G214,G$5)</f>
        <v>85050</v>
      </c>
      <c r="H219" s="34">
        <f>IF('HUD HOME INCOME LIMITS'!H214&gt;H$5,'HUD HOME INCOME LIMITS'!H214,H$5)</f>
        <v>90900</v>
      </c>
      <c r="I219" s="46">
        <f>IF('HUD HOME INCOME LIMITS'!I214&gt;I$5,'HUD HOME INCOME LIMITS'!I214,I$5)</f>
        <v>96800</v>
      </c>
      <c r="J219" s="47"/>
    </row>
    <row r="220" spans="1:12" ht="18.75" x14ac:dyDescent="0.3">
      <c r="A220" s="25" t="s">
        <v>247</v>
      </c>
      <c r="B220" s="29">
        <f>IF('HUD HOME INCOME LIMITS'!B215&gt;B$5,'HUD HOME INCOME LIMITS'!B215,B$5)</f>
        <v>51350</v>
      </c>
      <c r="C220" s="3">
        <f>IF('HUD HOME INCOME LIMITS'!C215&gt;C$5,'HUD HOME INCOME LIMITS'!C215,C$5)</f>
        <v>58650</v>
      </c>
      <c r="D220" s="16">
        <f>IF('HUD HOME INCOME LIMITS'!D215&gt;D$5,'HUD HOME INCOME LIMITS'!D215,D$5)</f>
        <v>66000</v>
      </c>
      <c r="E220" s="3">
        <f>IF('HUD HOME INCOME LIMITS'!E215&gt;E$5,'HUD HOME INCOME LIMITS'!E215,E$5)</f>
        <v>73300</v>
      </c>
      <c r="F220" s="29">
        <f>IF('HUD HOME INCOME LIMITS'!F215&gt;F$5,'HUD HOME INCOME LIMITS'!F215,F$5)</f>
        <v>79200</v>
      </c>
      <c r="G220" s="3">
        <f>IF('HUD HOME INCOME LIMITS'!G215&gt;G$5,'HUD HOME INCOME LIMITS'!G215,G$5)</f>
        <v>85050</v>
      </c>
      <c r="H220" s="34">
        <f>IF('HUD HOME INCOME LIMITS'!H215&gt;H$5,'HUD HOME INCOME LIMITS'!H215,H$5)</f>
        <v>90900</v>
      </c>
      <c r="I220" s="46">
        <f>IF('HUD HOME INCOME LIMITS'!I215&gt;I$5,'HUD HOME INCOME LIMITS'!I215,I$5)</f>
        <v>96800</v>
      </c>
      <c r="J220" s="47"/>
      <c r="L220" s="30"/>
    </row>
    <row r="221" spans="1:12" ht="18.75" x14ac:dyDescent="0.3">
      <c r="A221" s="25" t="s">
        <v>248</v>
      </c>
      <c r="B221" s="16">
        <f>IF('HUD HOME INCOME LIMITS'!B216&gt;B$5,'HUD HOME INCOME LIMITS'!B216,B$5)</f>
        <v>51350</v>
      </c>
      <c r="C221" s="3">
        <f>IF('HUD HOME INCOME LIMITS'!C216&gt;C$5,'HUD HOME INCOME LIMITS'!C216,C$5)</f>
        <v>58650</v>
      </c>
      <c r="D221" s="29">
        <f>IF('HUD HOME INCOME LIMITS'!D216&gt;D$5,'HUD HOME INCOME LIMITS'!D216,D$5)</f>
        <v>66000</v>
      </c>
      <c r="E221" s="3">
        <f>IF('HUD HOME INCOME LIMITS'!E216&gt;E$5,'HUD HOME INCOME LIMITS'!E216,E$5)</f>
        <v>73300</v>
      </c>
      <c r="F221" s="16">
        <f>IF('HUD HOME INCOME LIMITS'!F216&gt;F$5,'HUD HOME INCOME LIMITS'!F216,F$5)</f>
        <v>79200</v>
      </c>
      <c r="G221" s="3">
        <f>IF('HUD HOME INCOME LIMITS'!G216&gt;G$5,'HUD HOME INCOME LIMITS'!G216,G$5)</f>
        <v>85050</v>
      </c>
      <c r="H221" s="16">
        <f>IF('HUD HOME INCOME LIMITS'!H216&gt;H$5,'HUD HOME INCOME LIMITS'!H216,H$5)</f>
        <v>90900</v>
      </c>
      <c r="I221" s="16">
        <f>IF('HUD HOME INCOME LIMITS'!I216&gt;I$5,'HUD HOME INCOME LIMITS'!I216,I$5)</f>
        <v>96800</v>
      </c>
      <c r="J221" s="15"/>
    </row>
    <row r="222" spans="1:12" ht="18.75" x14ac:dyDescent="0.3">
      <c r="A222" s="25" t="s">
        <v>249</v>
      </c>
      <c r="B222" s="28">
        <f>IF('HUD HOME INCOME LIMITS'!B217&gt;B$5,'HUD HOME INCOME LIMITS'!B217,B$5)</f>
        <v>51350</v>
      </c>
      <c r="C222" s="3">
        <f>IF('HUD HOME INCOME LIMITS'!C217&gt;C$5,'HUD HOME INCOME LIMITS'!C217,C$5)</f>
        <v>58650</v>
      </c>
      <c r="D222" s="29">
        <f>IF('HUD HOME INCOME LIMITS'!D217&gt;D$5,'HUD HOME INCOME LIMITS'!D217,D$5)</f>
        <v>66000</v>
      </c>
      <c r="E222" s="3">
        <f>IF('HUD HOME INCOME LIMITS'!E217&gt;E$5,'HUD HOME INCOME LIMITS'!E217,E$5)</f>
        <v>73300</v>
      </c>
      <c r="F222" s="29">
        <f>IF('HUD HOME INCOME LIMITS'!F217&gt;F$5,'HUD HOME INCOME LIMITS'!F217,F$5)</f>
        <v>79200</v>
      </c>
      <c r="G222" s="3">
        <f>IF('HUD HOME INCOME LIMITS'!G217&gt;G$5,'HUD HOME INCOME LIMITS'!G217,G$5)</f>
        <v>85050</v>
      </c>
      <c r="H222" s="29">
        <f>IF('HUD HOME INCOME LIMITS'!H217&gt;H$5,'HUD HOME INCOME LIMITS'!H217,H$5)</f>
        <v>90900</v>
      </c>
      <c r="I222" s="28">
        <f>IF('HUD HOME INCOME LIMITS'!I217&gt;I$5,'HUD HOME INCOME LIMITS'!I217,I$5)</f>
        <v>96800</v>
      </c>
      <c r="J222" s="15"/>
    </row>
    <row r="223" spans="1:12" ht="18.75" x14ac:dyDescent="0.3">
      <c r="A223" s="25" t="s">
        <v>250</v>
      </c>
      <c r="B223" s="29">
        <f>IF('HUD HOME INCOME LIMITS'!B218&gt;B$5,'HUD HOME INCOME LIMITS'!B218,B$5)</f>
        <v>51350</v>
      </c>
      <c r="C223" s="3">
        <f>IF('HUD HOME INCOME LIMITS'!C218&gt;C$5,'HUD HOME INCOME LIMITS'!C218,C$5)</f>
        <v>58650</v>
      </c>
      <c r="D223" s="29">
        <f>IF('HUD HOME INCOME LIMITS'!D218&gt;D$5,'HUD HOME INCOME LIMITS'!D218,D$5)</f>
        <v>66000</v>
      </c>
      <c r="E223" s="3">
        <f>IF('HUD HOME INCOME LIMITS'!E218&gt;E$5,'HUD HOME INCOME LIMITS'!E218,E$5)</f>
        <v>73300</v>
      </c>
      <c r="F223" s="29">
        <f>IF('HUD HOME INCOME LIMITS'!F218&gt;F$5,'HUD HOME INCOME LIMITS'!F218,F$5)</f>
        <v>79200</v>
      </c>
      <c r="G223" s="3">
        <f>IF('HUD HOME INCOME LIMITS'!G218&gt;G$5,'HUD HOME INCOME LIMITS'!G218,G$5)</f>
        <v>85050</v>
      </c>
      <c r="H223" s="28">
        <f>IF('HUD HOME INCOME LIMITS'!H218&gt;H$5,'HUD HOME INCOME LIMITS'!H218,H$5)</f>
        <v>90900</v>
      </c>
      <c r="I223" s="29">
        <f>IF('HUD HOME INCOME LIMITS'!I218&gt;I$5,'HUD HOME INCOME LIMITS'!I218,I$5)</f>
        <v>96800</v>
      </c>
      <c r="J223" s="15"/>
    </row>
    <row r="224" spans="1:12" ht="18.75" x14ac:dyDescent="0.3">
      <c r="A224" s="25" t="s">
        <v>251</v>
      </c>
      <c r="B224" s="16">
        <f>IF('HUD HOME INCOME LIMITS'!B219&gt;B$5,'HUD HOME INCOME LIMITS'!B219,B$5)</f>
        <v>51350</v>
      </c>
      <c r="C224" s="3">
        <f>IF('HUD HOME INCOME LIMITS'!C219&gt;C$5,'HUD HOME INCOME LIMITS'!C219,C$5)</f>
        <v>58650</v>
      </c>
      <c r="D224" s="29">
        <f>IF('HUD HOME INCOME LIMITS'!D219&gt;D$5,'HUD HOME INCOME LIMITS'!D219,D$5)</f>
        <v>66000</v>
      </c>
      <c r="E224" s="3">
        <f>IF('HUD HOME INCOME LIMITS'!E219&gt;E$5,'HUD HOME INCOME LIMITS'!E219,E$5)</f>
        <v>73300</v>
      </c>
      <c r="F224" s="29">
        <f>IF('HUD HOME INCOME LIMITS'!F219&gt;F$5,'HUD HOME INCOME LIMITS'!F219,F$5)</f>
        <v>79200</v>
      </c>
      <c r="G224" s="3">
        <f>IF('HUD HOME INCOME LIMITS'!G219&gt;G$5,'HUD HOME INCOME LIMITS'!G219,G$5)</f>
        <v>85050</v>
      </c>
      <c r="H224" s="28">
        <f>IF('HUD HOME INCOME LIMITS'!H219&gt;H$5,'HUD HOME INCOME LIMITS'!H219,H$5)</f>
        <v>90900</v>
      </c>
      <c r="I224" s="29">
        <f>IF('HUD HOME INCOME LIMITS'!I219&gt;I$5,'HUD HOME INCOME LIMITS'!I219,I$5)</f>
        <v>96800</v>
      </c>
      <c r="J224" s="15"/>
    </row>
    <row r="225" spans="1:10" ht="18.75" x14ac:dyDescent="0.3">
      <c r="A225" s="25" t="s">
        <v>252</v>
      </c>
      <c r="B225" s="28">
        <f>IF('HUD HOME INCOME LIMITS'!B220&gt;B$5,'HUD HOME INCOME LIMITS'!B220,B$5)</f>
        <v>51350</v>
      </c>
      <c r="C225" s="3">
        <f>IF('HUD HOME INCOME LIMITS'!C220&gt;C$5,'HUD HOME INCOME LIMITS'!C220,C$5)</f>
        <v>58650</v>
      </c>
      <c r="D225" s="29">
        <f>IF('HUD HOME INCOME LIMITS'!D220&gt;D$5,'HUD HOME INCOME LIMITS'!D220,D$5)</f>
        <v>66000</v>
      </c>
      <c r="E225" s="3">
        <f>IF('HUD HOME INCOME LIMITS'!E220&gt;E$5,'HUD HOME INCOME LIMITS'!E220,E$5)</f>
        <v>73300</v>
      </c>
      <c r="F225" s="29">
        <f>IF('HUD HOME INCOME LIMITS'!F220&gt;F$5,'HUD HOME INCOME LIMITS'!F220,F$5)</f>
        <v>79200</v>
      </c>
      <c r="G225" s="3">
        <f>IF('HUD HOME INCOME LIMITS'!G220&gt;G$5,'HUD HOME INCOME LIMITS'!G220,G$5)</f>
        <v>85050</v>
      </c>
      <c r="H225" s="29">
        <f>IF('HUD HOME INCOME LIMITS'!H220&gt;H$5,'HUD HOME INCOME LIMITS'!H220,H$5)</f>
        <v>90900</v>
      </c>
      <c r="I225" s="29">
        <f>IF('HUD HOME INCOME LIMITS'!I220&gt;I$5,'HUD HOME INCOME LIMITS'!I220,I$5)</f>
        <v>96800</v>
      </c>
      <c r="J225" s="15"/>
    </row>
    <row r="226" spans="1:10" ht="18.75" x14ac:dyDescent="0.3">
      <c r="A226" s="25" t="s">
        <v>253</v>
      </c>
      <c r="B226" s="28">
        <f>IF('HUD HOME INCOME LIMITS'!B221&gt;B$5,'HUD HOME INCOME LIMITS'!B221,B$5)</f>
        <v>57050</v>
      </c>
      <c r="C226" s="3">
        <f>IF('HUD HOME INCOME LIMITS'!C221&gt;C$5,'HUD HOME INCOME LIMITS'!C221,C$5)</f>
        <v>65200</v>
      </c>
      <c r="D226" s="33">
        <f>IF('HUD HOME INCOME LIMITS'!D221&gt;D$5,'HUD HOME INCOME LIMITS'!D221,D$5)</f>
        <v>73350</v>
      </c>
      <c r="E226" s="39">
        <f>IF('HUD HOME INCOME LIMITS'!E221&gt;E$5,'HUD HOME INCOME LIMITS'!E221,E$5)</f>
        <v>81500</v>
      </c>
      <c r="F226" s="29">
        <f>IF('HUD HOME INCOME LIMITS'!F221&gt;F$5,'HUD HOME INCOME LIMITS'!F221,F$5)</f>
        <v>88050</v>
      </c>
      <c r="G226" s="3">
        <f>IF('HUD HOME INCOME LIMITS'!G221&gt;G$5,'HUD HOME INCOME LIMITS'!G221,G$5)</f>
        <v>94550</v>
      </c>
      <c r="H226" s="16">
        <f>IF('HUD HOME INCOME LIMITS'!H221&gt;H$5,'HUD HOME INCOME LIMITS'!H221,H$5)</f>
        <v>101100</v>
      </c>
      <c r="I226" s="16">
        <f>IF('HUD HOME INCOME LIMITS'!I221&gt;I$5,'HUD HOME INCOME LIMITS'!I221,I$5)</f>
        <v>107600</v>
      </c>
      <c r="J226" s="15"/>
    </row>
    <row r="227" spans="1:10" ht="18.75" x14ac:dyDescent="0.3">
      <c r="A227" s="25" t="s">
        <v>254</v>
      </c>
      <c r="B227" s="28">
        <f>IF('HUD HOME INCOME LIMITS'!B222&gt;B$5,'HUD HOME INCOME LIMITS'!B222,B$5)</f>
        <v>51350</v>
      </c>
      <c r="C227" s="3">
        <f>IF('HUD HOME INCOME LIMITS'!C222&gt;C$5,'HUD HOME INCOME LIMITS'!C222,C$5)</f>
        <v>58650</v>
      </c>
      <c r="D227" s="29">
        <f>IF('HUD HOME INCOME LIMITS'!D222&gt;D$5,'HUD HOME INCOME LIMITS'!D222,D$5)</f>
        <v>66000</v>
      </c>
      <c r="E227" s="3">
        <f>IF('HUD HOME INCOME LIMITS'!E222&gt;E$5,'HUD HOME INCOME LIMITS'!E222,E$5)</f>
        <v>73300</v>
      </c>
      <c r="F227" s="16">
        <f>IF('HUD HOME INCOME LIMITS'!F222&gt;F$5,'HUD HOME INCOME LIMITS'!F222,F$5)</f>
        <v>79200</v>
      </c>
      <c r="G227" s="3">
        <f>IF('HUD HOME INCOME LIMITS'!G222&gt;G$5,'HUD HOME INCOME LIMITS'!G222,G$5)</f>
        <v>85050</v>
      </c>
      <c r="H227" s="29">
        <f>IF('HUD HOME INCOME LIMITS'!H222&gt;H$5,'HUD HOME INCOME LIMITS'!H222,H$5)</f>
        <v>90900</v>
      </c>
      <c r="I227" s="29">
        <f>IF('HUD HOME INCOME LIMITS'!I222&gt;I$5,'HUD HOME INCOME LIMITS'!I222,I$5)</f>
        <v>96800</v>
      </c>
      <c r="J227" s="15"/>
    </row>
    <row r="228" spans="1:10" ht="18.75" x14ac:dyDescent="0.3">
      <c r="A228" s="25" t="s">
        <v>255</v>
      </c>
      <c r="B228" s="28">
        <f>IF('HUD HOME INCOME LIMITS'!B223&gt;B$5,'HUD HOME INCOME LIMITS'!B223,B$5)</f>
        <v>51350</v>
      </c>
      <c r="C228" s="3">
        <f>IF('HUD HOME INCOME LIMITS'!C223&gt;C$5,'HUD HOME INCOME LIMITS'!C223,C$5)</f>
        <v>58650</v>
      </c>
      <c r="D228" s="29">
        <f>IF('HUD HOME INCOME LIMITS'!D223&gt;D$5,'HUD HOME INCOME LIMITS'!D223,D$5)</f>
        <v>66000</v>
      </c>
      <c r="E228" s="3">
        <f>IF('HUD HOME INCOME LIMITS'!E223&gt;E$5,'HUD HOME INCOME LIMITS'!E223,E$5)</f>
        <v>73300</v>
      </c>
      <c r="F228" s="29">
        <f>IF('HUD HOME INCOME LIMITS'!F223&gt;F$5,'HUD HOME INCOME LIMITS'!F223,F$5)</f>
        <v>79200</v>
      </c>
      <c r="G228" s="3">
        <f>IF('HUD HOME INCOME LIMITS'!G223&gt;G$5,'HUD HOME INCOME LIMITS'!G223,G$5)</f>
        <v>85050</v>
      </c>
      <c r="H228" s="29">
        <f>IF('HUD HOME INCOME LIMITS'!H223&gt;H$5,'HUD HOME INCOME LIMITS'!H223,H$5)</f>
        <v>90900</v>
      </c>
      <c r="I228" s="29">
        <f>IF('HUD HOME INCOME LIMITS'!I223&gt;I$5,'HUD HOME INCOME LIMITS'!I223,I$5)</f>
        <v>96800</v>
      </c>
      <c r="J228" s="15"/>
    </row>
    <row r="229" spans="1:10" ht="18.75" x14ac:dyDescent="0.3">
      <c r="A229" s="25" t="s">
        <v>256</v>
      </c>
      <c r="B229" s="29">
        <f>IF('HUD HOME INCOME LIMITS'!B224&gt;B$5,'HUD HOME INCOME LIMITS'!B224,B$5)</f>
        <v>51350</v>
      </c>
      <c r="C229" s="3">
        <f>IF('HUD HOME INCOME LIMITS'!C224&gt;C$5,'HUD HOME INCOME LIMITS'!C224,C$5)</f>
        <v>58650</v>
      </c>
      <c r="D229" s="32">
        <f>IF('HUD HOME INCOME LIMITS'!D224&gt;D$5,'HUD HOME INCOME LIMITS'!D224,D$5)</f>
        <v>66000</v>
      </c>
      <c r="E229" s="3">
        <f>IF('HUD HOME INCOME LIMITS'!E224&gt;E$5,'HUD HOME INCOME LIMITS'!E224,E$5)</f>
        <v>73300</v>
      </c>
      <c r="F229" s="16">
        <f>IF('HUD HOME INCOME LIMITS'!F224&gt;F$5,'HUD HOME INCOME LIMITS'!F224,F$5)</f>
        <v>79200</v>
      </c>
      <c r="G229" s="3">
        <f>IF('HUD HOME INCOME LIMITS'!G224&gt;G$5,'HUD HOME INCOME LIMITS'!G224,G$5)</f>
        <v>85050</v>
      </c>
      <c r="H229" s="16">
        <f>IF('HUD HOME INCOME LIMITS'!H224&gt;H$5,'HUD HOME INCOME LIMITS'!H224,H$5)</f>
        <v>90900</v>
      </c>
      <c r="I229" s="32">
        <f>IF('HUD HOME INCOME LIMITS'!I224&gt;I$5,'HUD HOME INCOME LIMITS'!I224,I$5)</f>
        <v>96800</v>
      </c>
      <c r="J229" s="15"/>
    </row>
    <row r="230" spans="1:10" ht="18.75" x14ac:dyDescent="0.3">
      <c r="A230" s="25" t="s">
        <v>257</v>
      </c>
      <c r="B230" s="29">
        <f>IF('HUD HOME INCOME LIMITS'!B225&gt;B$5,'HUD HOME INCOME LIMITS'!B225,B$5)</f>
        <v>51350</v>
      </c>
      <c r="C230" s="3">
        <f>IF('HUD HOME INCOME LIMITS'!C225&gt;C$5,'HUD HOME INCOME LIMITS'!C225,C$5)</f>
        <v>58650</v>
      </c>
      <c r="D230" s="16">
        <f>IF('HUD HOME INCOME LIMITS'!D225&gt;D$5,'HUD HOME INCOME LIMITS'!D225,D$5)</f>
        <v>66000</v>
      </c>
      <c r="E230" s="3">
        <f>IF('HUD HOME INCOME LIMITS'!E225&gt;E$5,'HUD HOME INCOME LIMITS'!E225,E$5)</f>
        <v>73300</v>
      </c>
      <c r="F230" s="29">
        <f>IF('HUD HOME INCOME LIMITS'!F225&gt;F$5,'HUD HOME INCOME LIMITS'!F225,F$5)</f>
        <v>79200</v>
      </c>
      <c r="G230" s="3">
        <f>IF('HUD HOME INCOME LIMITS'!G225&gt;G$5,'HUD HOME INCOME LIMITS'!G225,G$5)</f>
        <v>85050</v>
      </c>
      <c r="H230" s="28">
        <f>IF('HUD HOME INCOME LIMITS'!H225&gt;H$5,'HUD HOME INCOME LIMITS'!H225,H$5)</f>
        <v>90900</v>
      </c>
      <c r="I230" s="16">
        <f>IF('HUD HOME INCOME LIMITS'!I225&gt;I$5,'HUD HOME INCOME LIMITS'!I225,I$5)</f>
        <v>96800</v>
      </c>
      <c r="J230" s="15"/>
    </row>
    <row r="231" spans="1:10" ht="18.75" x14ac:dyDescent="0.3">
      <c r="A231" s="25" t="s">
        <v>258</v>
      </c>
      <c r="B231" s="16">
        <f>IF('HUD HOME INCOME LIMITS'!B226&gt;B$5,'HUD HOME INCOME LIMITS'!B226,B$5)</f>
        <v>51350</v>
      </c>
      <c r="C231" s="3">
        <f>IF('HUD HOME INCOME LIMITS'!C226&gt;C$5,'HUD HOME INCOME LIMITS'!C226,C$5)</f>
        <v>58650</v>
      </c>
      <c r="D231" s="28">
        <f>IF('HUD HOME INCOME LIMITS'!D226&gt;D$5,'HUD HOME INCOME LIMITS'!D226,D$5)</f>
        <v>66000</v>
      </c>
      <c r="E231" s="3">
        <f>IF('HUD HOME INCOME LIMITS'!E226&gt;E$5,'HUD HOME INCOME LIMITS'!E226,E$5)</f>
        <v>73300</v>
      </c>
      <c r="F231" s="16">
        <f>IF('HUD HOME INCOME LIMITS'!F226&gt;F$5,'HUD HOME INCOME LIMITS'!F226,F$5)</f>
        <v>79200</v>
      </c>
      <c r="G231" s="3">
        <f>IF('HUD HOME INCOME LIMITS'!G226&gt;G$5,'HUD HOME INCOME LIMITS'!G226,G$5)</f>
        <v>85050</v>
      </c>
      <c r="H231" s="29">
        <f>IF('HUD HOME INCOME LIMITS'!H226&gt;H$5,'HUD HOME INCOME LIMITS'!H226,H$5)</f>
        <v>90900</v>
      </c>
      <c r="I231" s="29">
        <f>IF('HUD HOME INCOME LIMITS'!I226&gt;I$5,'HUD HOME INCOME LIMITS'!I226,I$5)</f>
        <v>96800</v>
      </c>
      <c r="J231" s="15"/>
    </row>
    <row r="232" spans="1:10" ht="18.75" x14ac:dyDescent="0.3">
      <c r="A232" s="25" t="s">
        <v>259</v>
      </c>
      <c r="B232" s="28">
        <f>IF('HUD HOME INCOME LIMITS'!B227&gt;B$5,'HUD HOME INCOME LIMITS'!B227,B$5)</f>
        <v>51350</v>
      </c>
      <c r="C232" s="3">
        <f>IF('HUD HOME INCOME LIMITS'!C227&gt;C$5,'HUD HOME INCOME LIMITS'!C227,C$5)</f>
        <v>58650</v>
      </c>
      <c r="D232" s="29">
        <f>IF('HUD HOME INCOME LIMITS'!D227&gt;D$5,'HUD HOME INCOME LIMITS'!D227,D$5)</f>
        <v>66000</v>
      </c>
      <c r="E232" s="3">
        <f>IF('HUD HOME INCOME LIMITS'!E227&gt;E$5,'HUD HOME INCOME LIMITS'!E227,E$5)</f>
        <v>73300</v>
      </c>
      <c r="F232" s="28">
        <f>IF('HUD HOME INCOME LIMITS'!F227&gt;F$5,'HUD HOME INCOME LIMITS'!F227,F$5)</f>
        <v>79200</v>
      </c>
      <c r="G232" s="3">
        <f>IF('HUD HOME INCOME LIMITS'!G227&gt;G$5,'HUD HOME INCOME LIMITS'!G227,G$5)</f>
        <v>85050</v>
      </c>
      <c r="H232" s="29">
        <f>IF('HUD HOME INCOME LIMITS'!H227&gt;H$5,'HUD HOME INCOME LIMITS'!H227,H$5)</f>
        <v>90900</v>
      </c>
      <c r="I232" s="32">
        <f>IF('HUD HOME INCOME LIMITS'!I227&gt;I$5,'HUD HOME INCOME LIMITS'!I227,I$5)</f>
        <v>96800</v>
      </c>
      <c r="J232" s="15"/>
    </row>
    <row r="233" spans="1:10" ht="18.75" x14ac:dyDescent="0.3">
      <c r="A233" s="25" t="s">
        <v>260</v>
      </c>
      <c r="B233" s="28">
        <f>IF('HUD HOME INCOME LIMITS'!B228&gt;B$5,'HUD HOME INCOME LIMITS'!B228,B$5)</f>
        <v>68500</v>
      </c>
      <c r="C233" s="3">
        <f>IF('HUD HOME INCOME LIMITS'!C228&gt;C$5,'HUD HOME INCOME LIMITS'!C228,C$5)</f>
        <v>78250</v>
      </c>
      <c r="D233" s="29">
        <f>IF('HUD HOME INCOME LIMITS'!D228&gt;D$5,'HUD HOME INCOME LIMITS'!D228,D$5)</f>
        <v>88050</v>
      </c>
      <c r="E233" s="3">
        <f>IF('HUD HOME INCOME LIMITS'!E228&gt;E$5,'HUD HOME INCOME LIMITS'!E228,E$5)</f>
        <v>97800</v>
      </c>
      <c r="F233" s="29">
        <f>IF('HUD HOME INCOME LIMITS'!F228&gt;F$5,'HUD HOME INCOME LIMITS'!F228,F$5)</f>
        <v>105650</v>
      </c>
      <c r="G233" s="3">
        <f>IF('HUD HOME INCOME LIMITS'!G228&gt;G$5,'HUD HOME INCOME LIMITS'!G228,G$5)</f>
        <v>113450</v>
      </c>
      <c r="H233" s="16">
        <f>IF('HUD HOME INCOME LIMITS'!H228&gt;H$5,'HUD HOME INCOME LIMITS'!H228,H$5)</f>
        <v>121300</v>
      </c>
      <c r="I233" s="16">
        <f>IF('HUD HOME INCOME LIMITS'!I228&gt;I$5,'HUD HOME INCOME LIMITS'!I228,I$5)</f>
        <v>129100</v>
      </c>
      <c r="J233" s="15"/>
    </row>
    <row r="234" spans="1:10" ht="18.75" x14ac:dyDescent="0.3">
      <c r="A234" s="25" t="s">
        <v>261</v>
      </c>
      <c r="B234" s="28">
        <f>IF('HUD HOME INCOME LIMITS'!B229&gt;B$5,'HUD HOME INCOME LIMITS'!B229,B$5)</f>
        <v>51350</v>
      </c>
      <c r="C234" s="3">
        <f>IF('HUD HOME INCOME LIMITS'!C229&gt;C$5,'HUD HOME INCOME LIMITS'!C229,C$5)</f>
        <v>58650</v>
      </c>
      <c r="D234" s="38">
        <f>IF('HUD HOME INCOME LIMITS'!D229&gt;D$5,'HUD HOME INCOME LIMITS'!D229,D$5)</f>
        <v>66000</v>
      </c>
      <c r="E234" s="45">
        <f>IF('HUD HOME INCOME LIMITS'!E229&gt;E$5,'HUD HOME INCOME LIMITS'!E229,E$5)</f>
        <v>73300</v>
      </c>
      <c r="F234" s="44">
        <f>IF('HUD HOME INCOME LIMITS'!F229&gt;F$5,'HUD HOME INCOME LIMITS'!F229,F$5)</f>
        <v>79200</v>
      </c>
      <c r="G234" s="3">
        <f>IF('HUD HOME INCOME LIMITS'!G229&gt;G$5,'HUD HOME INCOME LIMITS'!G229,G$5)</f>
        <v>85050</v>
      </c>
      <c r="H234" s="29">
        <f>IF('HUD HOME INCOME LIMITS'!H229&gt;H$5,'HUD HOME INCOME LIMITS'!H229,H$5)</f>
        <v>90900</v>
      </c>
      <c r="I234" s="29">
        <f>IF('HUD HOME INCOME LIMITS'!I229&gt;I$5,'HUD HOME INCOME LIMITS'!I229,I$5)</f>
        <v>96800</v>
      </c>
      <c r="J234" s="15"/>
    </row>
    <row r="235" spans="1:10" ht="18.75" x14ac:dyDescent="0.3">
      <c r="A235" s="25" t="s">
        <v>262</v>
      </c>
      <c r="B235" s="29">
        <f>IF('HUD HOME INCOME LIMITS'!B230&gt;B$5,'HUD HOME INCOME LIMITS'!B230,B$5)</f>
        <v>51350</v>
      </c>
      <c r="C235" s="3">
        <f>IF('HUD HOME INCOME LIMITS'!C230&gt;C$5,'HUD HOME INCOME LIMITS'!C230,C$5)</f>
        <v>58650</v>
      </c>
      <c r="D235" s="16">
        <f>IF('HUD HOME INCOME LIMITS'!D230&gt;D$5,'HUD HOME INCOME LIMITS'!D230,D$5)</f>
        <v>66000</v>
      </c>
      <c r="E235" s="3">
        <f>IF('HUD HOME INCOME LIMITS'!E230&gt;E$5,'HUD HOME INCOME LIMITS'!E230,E$5)</f>
        <v>73300</v>
      </c>
      <c r="F235" s="44">
        <f>IF('HUD HOME INCOME LIMITS'!F230&gt;F$5,'HUD HOME INCOME LIMITS'!F230,F$5)</f>
        <v>79200</v>
      </c>
      <c r="G235" s="3">
        <f>IF('HUD HOME INCOME LIMITS'!G230&gt;G$5,'HUD HOME INCOME LIMITS'!G230,G$5)</f>
        <v>85050</v>
      </c>
      <c r="H235" s="16">
        <f>IF('HUD HOME INCOME LIMITS'!H230&gt;H$5,'HUD HOME INCOME LIMITS'!H230,H$5)</f>
        <v>90900</v>
      </c>
      <c r="I235" s="29">
        <f>IF('HUD HOME INCOME LIMITS'!I230&gt;I$5,'HUD HOME INCOME LIMITS'!I230,I$5)</f>
        <v>96800</v>
      </c>
      <c r="J235" s="15"/>
    </row>
    <row r="236" spans="1:10" ht="18.75" x14ac:dyDescent="0.3">
      <c r="A236" s="25" t="s">
        <v>263</v>
      </c>
      <c r="B236" s="16">
        <f>IF('HUD HOME INCOME LIMITS'!B231&gt;B$5,'HUD HOME INCOME LIMITS'!B231,B$5)</f>
        <v>51350</v>
      </c>
      <c r="C236" s="3">
        <f>IF('HUD HOME INCOME LIMITS'!C231&gt;C$5,'HUD HOME INCOME LIMITS'!C231,C$5)</f>
        <v>58650</v>
      </c>
      <c r="D236" s="29">
        <f>IF('HUD HOME INCOME LIMITS'!D231&gt;D$5,'HUD HOME INCOME LIMITS'!D231,D$5)</f>
        <v>66000</v>
      </c>
      <c r="E236" s="3">
        <f>IF('HUD HOME INCOME LIMITS'!E231&gt;E$5,'HUD HOME INCOME LIMITS'!E231,E$5)</f>
        <v>73300</v>
      </c>
      <c r="F236" s="43">
        <f>IF('HUD HOME INCOME LIMITS'!F231&gt;F$5,'HUD HOME INCOME LIMITS'!F231,F$5)</f>
        <v>79200</v>
      </c>
      <c r="G236" s="27">
        <f>IF('HUD HOME INCOME LIMITS'!G231&gt;G$5,'HUD HOME INCOME LIMITS'!G231,G$5)</f>
        <v>85050</v>
      </c>
      <c r="H236" s="29">
        <f>IF('HUD HOME INCOME LIMITS'!H231&gt;H$5,'HUD HOME INCOME LIMITS'!H231,H$5)</f>
        <v>90900</v>
      </c>
      <c r="I236" s="29">
        <f>IF('HUD HOME INCOME LIMITS'!I231&gt;I$5,'HUD HOME INCOME LIMITS'!I231,I$5)</f>
        <v>96800</v>
      </c>
      <c r="J236" s="15"/>
    </row>
    <row r="237" spans="1:10" ht="18.75" x14ac:dyDescent="0.3">
      <c r="A237" s="25" t="s">
        <v>264</v>
      </c>
      <c r="B237" s="28">
        <f>IF('HUD HOME INCOME LIMITS'!B232&gt;B$5,'HUD HOME INCOME LIMITS'!B232,B$5)</f>
        <v>51350</v>
      </c>
      <c r="C237" s="3">
        <f>IF('HUD HOME INCOME LIMITS'!C232&gt;C$5,'HUD HOME INCOME LIMITS'!C232,C$5)</f>
        <v>58650</v>
      </c>
      <c r="D237" s="32">
        <f>IF('HUD HOME INCOME LIMITS'!D232&gt;D$5,'HUD HOME INCOME LIMITS'!D232,D$5)</f>
        <v>66000</v>
      </c>
      <c r="E237" s="3">
        <f>IF('HUD HOME INCOME LIMITS'!E232&gt;E$5,'HUD HOME INCOME LIMITS'!E232,E$5)</f>
        <v>73300</v>
      </c>
      <c r="F237" s="43">
        <f>IF('HUD HOME INCOME LIMITS'!F232&gt;F$5,'HUD HOME INCOME LIMITS'!F232,F$5)</f>
        <v>79200</v>
      </c>
      <c r="G237" s="39">
        <f>IF('HUD HOME INCOME LIMITS'!G232&gt;G$5,'HUD HOME INCOME LIMITS'!G232,G$5)</f>
        <v>85050</v>
      </c>
      <c r="H237" s="29">
        <f>IF('HUD HOME INCOME LIMITS'!H232&gt;H$5,'HUD HOME INCOME LIMITS'!H232,H$5)</f>
        <v>90900</v>
      </c>
      <c r="I237" s="32">
        <f>IF('HUD HOME INCOME LIMITS'!I232&gt;I$5,'HUD HOME INCOME LIMITS'!I232,I$5)</f>
        <v>96800</v>
      </c>
      <c r="J237" s="15"/>
    </row>
    <row r="238" spans="1:10" ht="18.75" x14ac:dyDescent="0.3">
      <c r="A238" s="25" t="s">
        <v>265</v>
      </c>
      <c r="B238" s="28">
        <f>IF('HUD HOME INCOME LIMITS'!B233&gt;B$5,'HUD HOME INCOME LIMITS'!B233,B$5)</f>
        <v>51350</v>
      </c>
      <c r="C238" s="3">
        <f>IF('HUD HOME INCOME LIMITS'!C233&gt;C$5,'HUD HOME INCOME LIMITS'!C233,C$5)</f>
        <v>58650</v>
      </c>
      <c r="D238" s="16">
        <f>IF('HUD HOME INCOME LIMITS'!D233&gt;D$5,'HUD HOME INCOME LIMITS'!D233,D$5)</f>
        <v>66000</v>
      </c>
      <c r="E238" s="3">
        <f>IF('HUD HOME INCOME LIMITS'!E233&gt;E$5,'HUD HOME INCOME LIMITS'!E233,E$5)</f>
        <v>73300</v>
      </c>
      <c r="F238" s="43">
        <f>IF('HUD HOME INCOME LIMITS'!F233&gt;F$5,'HUD HOME INCOME LIMITS'!F233,F$5)</f>
        <v>79200</v>
      </c>
      <c r="G238" s="39">
        <f>IF('HUD HOME INCOME LIMITS'!G233&gt;G$5,'HUD HOME INCOME LIMITS'!G233,G$5)</f>
        <v>85050</v>
      </c>
      <c r="H238" s="29">
        <f>IF('HUD HOME INCOME LIMITS'!H233&gt;H$5,'HUD HOME INCOME LIMITS'!H233,H$5)</f>
        <v>90900</v>
      </c>
      <c r="I238" s="16">
        <f>IF('HUD HOME INCOME LIMITS'!I233&gt;I$5,'HUD HOME INCOME LIMITS'!I233,I$5)</f>
        <v>96800</v>
      </c>
      <c r="J238" s="15"/>
    </row>
    <row r="239" spans="1:10" ht="18.75" x14ac:dyDescent="0.3">
      <c r="A239" s="25" t="s">
        <v>266</v>
      </c>
      <c r="B239" s="28">
        <f>IF('HUD HOME INCOME LIMITS'!B234&gt;B$5,'HUD HOME INCOME LIMITS'!B234,B$5)</f>
        <v>51350</v>
      </c>
      <c r="C239" s="3">
        <f>IF('HUD HOME INCOME LIMITS'!C234&gt;C$5,'HUD HOME INCOME LIMITS'!C234,C$5)</f>
        <v>58650</v>
      </c>
      <c r="D239" s="29">
        <f>IF('HUD HOME INCOME LIMITS'!D234&gt;D$5,'HUD HOME INCOME LIMITS'!D234,D$5)</f>
        <v>66000</v>
      </c>
      <c r="E239" s="3">
        <f>IF('HUD HOME INCOME LIMITS'!E234&gt;E$5,'HUD HOME INCOME LIMITS'!E234,E$5)</f>
        <v>73300</v>
      </c>
      <c r="F239" s="43">
        <f>IF('HUD HOME INCOME LIMITS'!F234&gt;F$5,'HUD HOME INCOME LIMITS'!F234,F$5)</f>
        <v>79200</v>
      </c>
      <c r="G239" s="39">
        <f>IF('HUD HOME INCOME LIMITS'!G234&gt;G$5,'HUD HOME INCOME LIMITS'!G234,G$5)</f>
        <v>85050</v>
      </c>
      <c r="H239" s="16">
        <f>IF('HUD HOME INCOME LIMITS'!H234&gt;H$5,'HUD HOME INCOME LIMITS'!H234,H$5)</f>
        <v>90900</v>
      </c>
      <c r="I239" s="29">
        <f>IF('HUD HOME INCOME LIMITS'!I234&gt;I$5,'HUD HOME INCOME LIMITS'!I234,I$5)</f>
        <v>96800</v>
      </c>
      <c r="J239" s="15"/>
    </row>
    <row r="240" spans="1:10" ht="18.75" x14ac:dyDescent="0.3">
      <c r="A240" s="25" t="s">
        <v>267</v>
      </c>
      <c r="B240" s="28">
        <f>IF('HUD HOME INCOME LIMITS'!B235&gt;B$5,'HUD HOME INCOME LIMITS'!B235,B$5)</f>
        <v>51350</v>
      </c>
      <c r="C240" s="3">
        <f>IF('HUD HOME INCOME LIMITS'!C235&gt;C$5,'HUD HOME INCOME LIMITS'!C235,C$5)</f>
        <v>58650</v>
      </c>
      <c r="D240" s="16">
        <f>IF('HUD HOME INCOME LIMITS'!D235&gt;D$5,'HUD HOME INCOME LIMITS'!D235,D$5)</f>
        <v>66000</v>
      </c>
      <c r="E240" s="3">
        <f>IF('HUD HOME INCOME LIMITS'!E235&gt;E$5,'HUD HOME INCOME LIMITS'!E235,E$5)</f>
        <v>73300</v>
      </c>
      <c r="F240" s="43">
        <f>IF('HUD HOME INCOME LIMITS'!F235&gt;F$5,'HUD HOME INCOME LIMITS'!F235,F$5)</f>
        <v>79200</v>
      </c>
      <c r="G240" s="39">
        <f>IF('HUD HOME INCOME LIMITS'!G235&gt;G$5,'HUD HOME INCOME LIMITS'!G235,G$5)</f>
        <v>85050</v>
      </c>
      <c r="H240" s="29">
        <f>IF('HUD HOME INCOME LIMITS'!H235&gt;H$5,'HUD HOME INCOME LIMITS'!H235,H$5)</f>
        <v>90900</v>
      </c>
      <c r="I240" s="29">
        <f>IF('HUD HOME INCOME LIMITS'!I235&gt;I$5,'HUD HOME INCOME LIMITS'!I235,I$5)</f>
        <v>96800</v>
      </c>
      <c r="J240" s="15"/>
    </row>
    <row r="241" spans="1:10" ht="18.75" x14ac:dyDescent="0.3">
      <c r="A241" s="25" t="s">
        <v>268</v>
      </c>
      <c r="B241" s="28">
        <f>IF('HUD HOME INCOME LIMITS'!B236&gt;B$5,'HUD HOME INCOME LIMITS'!B236,B$5)</f>
        <v>51350</v>
      </c>
      <c r="C241" s="3">
        <f>IF('HUD HOME INCOME LIMITS'!C236&gt;C$5,'HUD HOME INCOME LIMITS'!C236,C$5)</f>
        <v>58650</v>
      </c>
      <c r="D241" s="29">
        <f>IF('HUD HOME INCOME LIMITS'!D236&gt;D$5,'HUD HOME INCOME LIMITS'!D236,D$5)</f>
        <v>66000</v>
      </c>
      <c r="E241" s="3">
        <f>IF('HUD HOME INCOME LIMITS'!E236&gt;E$5,'HUD HOME INCOME LIMITS'!E236,E$5)</f>
        <v>73300</v>
      </c>
      <c r="F241" s="43">
        <f>IF('HUD HOME INCOME LIMITS'!F236&gt;F$5,'HUD HOME INCOME LIMITS'!F236,F$5)</f>
        <v>79200</v>
      </c>
      <c r="G241" s="39">
        <f>IF('HUD HOME INCOME LIMITS'!G236&gt;G$5,'HUD HOME INCOME LIMITS'!G236,G$5)</f>
        <v>85050</v>
      </c>
      <c r="H241" s="16">
        <f>IF('HUD HOME INCOME LIMITS'!H236&gt;H$5,'HUD HOME INCOME LIMITS'!H236,H$5)</f>
        <v>90900</v>
      </c>
      <c r="I241" s="29">
        <f>IF('HUD HOME INCOME LIMITS'!I236&gt;I$5,'HUD HOME INCOME LIMITS'!I236,I$5)</f>
        <v>96800</v>
      </c>
      <c r="J241" s="15"/>
    </row>
    <row r="242" spans="1:10" ht="18.75" x14ac:dyDescent="0.3">
      <c r="A242" s="25" t="s">
        <v>269</v>
      </c>
      <c r="B242" s="29">
        <f>IF('HUD HOME INCOME LIMITS'!B237&gt;B$5,'HUD HOME INCOME LIMITS'!B237,B$5)</f>
        <v>51350</v>
      </c>
      <c r="C242" s="3">
        <f>IF('HUD HOME INCOME LIMITS'!C237&gt;C$5,'HUD HOME INCOME LIMITS'!C237,C$5)</f>
        <v>58650</v>
      </c>
      <c r="D242" s="29">
        <f>IF('HUD HOME INCOME LIMITS'!D237&gt;D$5,'HUD HOME INCOME LIMITS'!D237,D$5)</f>
        <v>66000</v>
      </c>
      <c r="E242" s="3">
        <f>IF('HUD HOME INCOME LIMITS'!E237&gt;E$5,'HUD HOME INCOME LIMITS'!E237,E$5)</f>
        <v>73300</v>
      </c>
      <c r="F242" s="43">
        <f>IF('HUD HOME INCOME LIMITS'!F237&gt;F$5,'HUD HOME INCOME LIMITS'!F237,F$5)</f>
        <v>79200</v>
      </c>
      <c r="G242" s="39">
        <f>IF('HUD HOME INCOME LIMITS'!G237&gt;G$5,'HUD HOME INCOME LIMITS'!G237,G$5)</f>
        <v>85050</v>
      </c>
      <c r="H242" s="29">
        <f>IF('HUD HOME INCOME LIMITS'!H237&gt;H$5,'HUD HOME INCOME LIMITS'!H237,H$5)</f>
        <v>90900</v>
      </c>
      <c r="I242" s="29">
        <f>IF('HUD HOME INCOME LIMITS'!I237&gt;I$5,'HUD HOME INCOME LIMITS'!I237,I$5)</f>
        <v>96800</v>
      </c>
      <c r="J242" s="15"/>
    </row>
    <row r="243" spans="1:10" ht="18.75" x14ac:dyDescent="0.3">
      <c r="A243" s="25" t="s">
        <v>270</v>
      </c>
      <c r="B243" s="28">
        <f>IF('HUD HOME INCOME LIMITS'!B238&gt;B$5,'HUD HOME INCOME LIMITS'!B238,B$5)</f>
        <v>53000</v>
      </c>
      <c r="C243" s="3">
        <f>IF('HUD HOME INCOME LIMITS'!C238&gt;C$5,'HUD HOME INCOME LIMITS'!C238,C$5)</f>
        <v>60600</v>
      </c>
      <c r="D243" s="29">
        <f>IF('HUD HOME INCOME LIMITS'!D238&gt;D$5,'HUD HOME INCOME LIMITS'!D238,D$5)</f>
        <v>68150</v>
      </c>
      <c r="E243" s="41">
        <f>IF('HUD HOME INCOME LIMITS'!E238&gt;E$5,'HUD HOME INCOME LIMITS'!E238,E$5)</f>
        <v>75700</v>
      </c>
      <c r="F243" s="42">
        <f>IF('HUD HOME INCOME LIMITS'!F238&gt;F$5,'HUD HOME INCOME LIMITS'!F238,F$5)</f>
        <v>81800</v>
      </c>
      <c r="G243" s="39">
        <f>IF('HUD HOME INCOME LIMITS'!G238&gt;G$5,'HUD HOME INCOME LIMITS'!G238,G$5)</f>
        <v>87850</v>
      </c>
      <c r="H243" s="29">
        <f>IF('HUD HOME INCOME LIMITS'!H238&gt;H$5,'HUD HOME INCOME LIMITS'!H238,H$5)</f>
        <v>93900</v>
      </c>
      <c r="I243" s="29">
        <f>IF('HUD HOME INCOME LIMITS'!I238&gt;I$5,'HUD HOME INCOME LIMITS'!I238,I$5)</f>
        <v>99950</v>
      </c>
      <c r="J243" s="15"/>
    </row>
    <row r="244" spans="1:10" ht="18.75" x14ac:dyDescent="0.3">
      <c r="A244" s="25" t="s">
        <v>271</v>
      </c>
      <c r="B244" s="28">
        <f>IF('HUD HOME INCOME LIMITS'!B239&gt;B$5,'HUD HOME INCOME LIMITS'!B239,B$5)</f>
        <v>51350</v>
      </c>
      <c r="C244" s="3">
        <f>IF('HUD HOME INCOME LIMITS'!C239&gt;C$5,'HUD HOME INCOME LIMITS'!C239,C$5)</f>
        <v>58650</v>
      </c>
      <c r="D244" s="29">
        <f>IF('HUD HOME INCOME LIMITS'!D239&gt;D$5,'HUD HOME INCOME LIMITS'!D239,D$5)</f>
        <v>66000</v>
      </c>
      <c r="E244" s="41">
        <f>IF('HUD HOME INCOME LIMITS'!E239&gt;E$5,'HUD HOME INCOME LIMITS'!E239,E$5)</f>
        <v>73300</v>
      </c>
      <c r="F244" s="40">
        <f>IF('HUD HOME INCOME LIMITS'!F239&gt;F$5,'HUD HOME INCOME LIMITS'!F239,F$5)</f>
        <v>79200</v>
      </c>
      <c r="G244" s="39">
        <f>IF('HUD HOME INCOME LIMITS'!G239&gt;G$5,'HUD HOME INCOME LIMITS'!G239,G$5)</f>
        <v>85050</v>
      </c>
      <c r="H244" s="29">
        <f>IF('HUD HOME INCOME LIMITS'!H239&gt;H$5,'HUD HOME INCOME LIMITS'!H239,H$5)</f>
        <v>90900</v>
      </c>
      <c r="I244" s="29">
        <f>IF('HUD HOME INCOME LIMITS'!I239&gt;I$5,'HUD HOME INCOME LIMITS'!I239,I$5)</f>
        <v>96800</v>
      </c>
      <c r="J244" s="15"/>
    </row>
    <row r="245" spans="1:10" ht="18.75" x14ac:dyDescent="0.3">
      <c r="A245" s="25" t="s">
        <v>272</v>
      </c>
      <c r="B245" s="28">
        <f>IF('HUD HOME INCOME LIMITS'!B240&gt;B$5,'HUD HOME INCOME LIMITS'!B240,B$5)</f>
        <v>51350</v>
      </c>
      <c r="C245" s="3">
        <f>IF('HUD HOME INCOME LIMITS'!C240&gt;C$5,'HUD HOME INCOME LIMITS'!C240,C$5)</f>
        <v>58650</v>
      </c>
      <c r="D245" s="29">
        <f>IF('HUD HOME INCOME LIMITS'!D240&gt;D$5,'HUD HOME INCOME LIMITS'!D240,D$5)</f>
        <v>66000</v>
      </c>
      <c r="E245" s="3">
        <f>IF('HUD HOME INCOME LIMITS'!E240&gt;E$5,'HUD HOME INCOME LIMITS'!E240,E$5)</f>
        <v>73300</v>
      </c>
      <c r="F245" s="28">
        <f>IF('HUD HOME INCOME LIMITS'!F240&gt;F$5,'HUD HOME INCOME LIMITS'!F240,F$5)</f>
        <v>79200</v>
      </c>
      <c r="G245" s="3">
        <f>IF('HUD HOME INCOME LIMITS'!G240&gt;G$5,'HUD HOME INCOME LIMITS'!G240,G$5)</f>
        <v>85050</v>
      </c>
      <c r="H245" s="28">
        <f>IF('HUD HOME INCOME LIMITS'!H240&gt;H$5,'HUD HOME INCOME LIMITS'!H240,H$5)</f>
        <v>90900</v>
      </c>
      <c r="I245" s="29">
        <f>IF('HUD HOME INCOME LIMITS'!I240&gt;I$5,'HUD HOME INCOME LIMITS'!I240,I$5)</f>
        <v>96800</v>
      </c>
      <c r="J245" s="15"/>
    </row>
    <row r="246" spans="1:10" ht="18.75" x14ac:dyDescent="0.3">
      <c r="A246" s="25" t="s">
        <v>273</v>
      </c>
      <c r="B246" s="28">
        <f>IF('HUD HOME INCOME LIMITS'!B241&gt;B$5,'HUD HOME INCOME LIMITS'!B241,B$5)</f>
        <v>51350</v>
      </c>
      <c r="C246" s="3">
        <f>IF('HUD HOME INCOME LIMITS'!C241&gt;C$5,'HUD HOME INCOME LIMITS'!C241,C$5)</f>
        <v>58650</v>
      </c>
      <c r="D246" s="29">
        <f>IF('HUD HOME INCOME LIMITS'!D241&gt;D$5,'HUD HOME INCOME LIMITS'!D241,D$5)</f>
        <v>66000</v>
      </c>
      <c r="E246" s="3">
        <f>IF('HUD HOME INCOME LIMITS'!E241&gt;E$5,'HUD HOME INCOME LIMITS'!E241,E$5)</f>
        <v>73300</v>
      </c>
      <c r="F246" s="28">
        <f>IF('HUD HOME INCOME LIMITS'!F241&gt;F$5,'HUD HOME INCOME LIMITS'!F241,F$5)</f>
        <v>79200</v>
      </c>
      <c r="G246" s="3">
        <f>IF('HUD HOME INCOME LIMITS'!G241&gt;G$5,'HUD HOME INCOME LIMITS'!G241,G$5)</f>
        <v>85050</v>
      </c>
      <c r="H246" s="29">
        <f>IF('HUD HOME INCOME LIMITS'!H241&gt;H$5,'HUD HOME INCOME LIMITS'!H241,H$5)</f>
        <v>90900</v>
      </c>
      <c r="I246" s="29">
        <f>IF('HUD HOME INCOME LIMITS'!I241&gt;I$5,'HUD HOME INCOME LIMITS'!I241,I$5)</f>
        <v>96800</v>
      </c>
      <c r="J246" s="15"/>
    </row>
    <row r="247" spans="1:10" ht="18.75" x14ac:dyDescent="0.3">
      <c r="A247" s="25" t="s">
        <v>274</v>
      </c>
      <c r="B247" s="28">
        <f>IF('HUD HOME INCOME LIMITS'!B242&gt;B$5,'HUD HOME INCOME LIMITS'!B242,B$5)</f>
        <v>51350</v>
      </c>
      <c r="C247" s="3">
        <f>IF('HUD HOME INCOME LIMITS'!C242&gt;C$5,'HUD HOME INCOME LIMITS'!C242,C$5)</f>
        <v>58650</v>
      </c>
      <c r="D247" s="29">
        <f>IF('HUD HOME INCOME LIMITS'!D242&gt;D$5,'HUD HOME INCOME LIMITS'!D242,D$5)</f>
        <v>66000</v>
      </c>
      <c r="E247" s="3">
        <f>IF('HUD HOME INCOME LIMITS'!E242&gt;E$5,'HUD HOME INCOME LIMITS'!E242,E$5)</f>
        <v>73300</v>
      </c>
      <c r="F247" s="28">
        <f>IF('HUD HOME INCOME LIMITS'!F242&gt;F$5,'HUD HOME INCOME LIMITS'!F242,F$5)</f>
        <v>79200</v>
      </c>
      <c r="G247" s="3">
        <f>IF('HUD HOME INCOME LIMITS'!G242&gt;G$5,'HUD HOME INCOME LIMITS'!G242,G$5)</f>
        <v>85050</v>
      </c>
      <c r="H247" s="29">
        <f>IF('HUD HOME INCOME LIMITS'!H242&gt;H$5,'HUD HOME INCOME LIMITS'!H242,H$5)</f>
        <v>90900</v>
      </c>
      <c r="I247" s="29">
        <f>IF('HUD HOME INCOME LIMITS'!I242&gt;I$5,'HUD HOME INCOME LIMITS'!I242,I$5)</f>
        <v>96800</v>
      </c>
      <c r="J247" s="15"/>
    </row>
    <row r="248" spans="1:10" ht="18.75" x14ac:dyDescent="0.3">
      <c r="A248" s="25" t="s">
        <v>275</v>
      </c>
      <c r="B248" s="28">
        <f>IF('HUD HOME INCOME LIMITS'!B243&gt;B$5,'HUD HOME INCOME LIMITS'!B243,B$5)</f>
        <v>51350</v>
      </c>
      <c r="C248" s="3">
        <f>IF('HUD HOME INCOME LIMITS'!C243&gt;C$5,'HUD HOME INCOME LIMITS'!C243,C$5)</f>
        <v>58650</v>
      </c>
      <c r="D248" s="29">
        <f>IF('HUD HOME INCOME LIMITS'!D243&gt;D$5,'HUD HOME INCOME LIMITS'!D243,D$5)</f>
        <v>66000</v>
      </c>
      <c r="E248" s="3">
        <f>IF('HUD HOME INCOME LIMITS'!E243&gt;E$5,'HUD HOME INCOME LIMITS'!E243,E$5)</f>
        <v>73300</v>
      </c>
      <c r="F248" s="29">
        <f>IF('HUD HOME INCOME LIMITS'!F243&gt;F$5,'HUD HOME INCOME LIMITS'!F243,F$5)</f>
        <v>79200</v>
      </c>
      <c r="G248" s="3">
        <f>IF('HUD HOME INCOME LIMITS'!G243&gt;G$5,'HUD HOME INCOME LIMITS'!G243,G$5)</f>
        <v>85050</v>
      </c>
      <c r="H248" s="29">
        <f>IF('HUD HOME INCOME LIMITS'!H243&gt;H$5,'HUD HOME INCOME LIMITS'!H243,H$5)</f>
        <v>90900</v>
      </c>
      <c r="I248" s="29">
        <f>IF('HUD HOME INCOME LIMITS'!I243&gt;I$5,'HUD HOME INCOME LIMITS'!I243,I$5)</f>
        <v>96800</v>
      </c>
      <c r="J248" s="15"/>
    </row>
    <row r="249" spans="1:10" ht="18.75" x14ac:dyDescent="0.3">
      <c r="A249" s="25" t="s">
        <v>276</v>
      </c>
      <c r="B249" s="29">
        <f>IF('HUD HOME INCOME LIMITS'!B244&gt;B$5,'HUD HOME INCOME LIMITS'!B244,B$5)</f>
        <v>51350</v>
      </c>
      <c r="C249" s="3">
        <f>IF('HUD HOME INCOME LIMITS'!C244&gt;C$5,'HUD HOME INCOME LIMITS'!C244,C$5)</f>
        <v>58650</v>
      </c>
      <c r="D249" s="29">
        <f>IF('HUD HOME INCOME LIMITS'!D244&gt;D$5,'HUD HOME INCOME LIMITS'!D244,D$5)</f>
        <v>66000</v>
      </c>
      <c r="E249" s="3">
        <f>IF('HUD HOME INCOME LIMITS'!E244&gt;E$5,'HUD HOME INCOME LIMITS'!E244,E$5)</f>
        <v>73300</v>
      </c>
      <c r="F249" s="29">
        <f>IF('HUD HOME INCOME LIMITS'!F244&gt;F$5,'HUD HOME INCOME LIMITS'!F244,F$5)</f>
        <v>79200</v>
      </c>
      <c r="G249" s="3">
        <f>IF('HUD HOME INCOME LIMITS'!G244&gt;G$5,'HUD HOME INCOME LIMITS'!G244,G$5)</f>
        <v>85050</v>
      </c>
      <c r="H249" s="29">
        <f>IF('HUD HOME INCOME LIMITS'!H244&gt;H$5,'HUD HOME INCOME LIMITS'!H244,H$5)</f>
        <v>90900</v>
      </c>
      <c r="I249" s="29">
        <f>IF('HUD HOME INCOME LIMITS'!I244&gt;I$5,'HUD HOME INCOME LIMITS'!I244,I$5)</f>
        <v>96800</v>
      </c>
      <c r="J249" s="15"/>
    </row>
    <row r="250" spans="1:10" ht="18.75" x14ac:dyDescent="0.3">
      <c r="A250" s="25" t="s">
        <v>277</v>
      </c>
      <c r="B250" s="29">
        <f>IF('HUD HOME INCOME LIMITS'!B245&gt;B$5,'HUD HOME INCOME LIMITS'!B245,B$5)</f>
        <v>51350</v>
      </c>
      <c r="C250" s="3">
        <f>IF('HUD HOME INCOME LIMITS'!C245&gt;C$5,'HUD HOME INCOME LIMITS'!C245,C$5)</f>
        <v>58650</v>
      </c>
      <c r="D250" s="32">
        <f>IF('HUD HOME INCOME LIMITS'!D245&gt;D$5,'HUD HOME INCOME LIMITS'!D245,D$5)</f>
        <v>66000</v>
      </c>
      <c r="E250" s="3">
        <f>IF('HUD HOME INCOME LIMITS'!E245&gt;E$5,'HUD HOME INCOME LIMITS'!E245,E$5)</f>
        <v>73300</v>
      </c>
      <c r="F250" s="16">
        <f>IF('HUD HOME INCOME LIMITS'!F245&gt;F$5,'HUD HOME INCOME LIMITS'!F245,F$5)</f>
        <v>79200</v>
      </c>
      <c r="G250" s="3">
        <f>IF('HUD HOME INCOME LIMITS'!G245&gt;G$5,'HUD HOME INCOME LIMITS'!G245,G$5)</f>
        <v>85050</v>
      </c>
      <c r="H250" s="29">
        <f>IF('HUD HOME INCOME LIMITS'!H245&gt;H$5,'HUD HOME INCOME LIMITS'!H245,H$5)</f>
        <v>90900</v>
      </c>
      <c r="I250" s="16">
        <f>IF('HUD HOME INCOME LIMITS'!I245&gt;I$5,'HUD HOME INCOME LIMITS'!I245,I$5)</f>
        <v>96800</v>
      </c>
      <c r="J250" s="15"/>
    </row>
    <row r="251" spans="1:10" ht="18.75" x14ac:dyDescent="0.3">
      <c r="A251" s="25" t="s">
        <v>278</v>
      </c>
      <c r="B251" s="16">
        <f>IF('HUD HOME INCOME LIMITS'!B246&gt;B$5,'HUD HOME INCOME LIMITS'!B246,B$5)</f>
        <v>51350</v>
      </c>
      <c r="C251" s="3">
        <f>IF('HUD HOME INCOME LIMITS'!C246&gt;C$5,'HUD HOME INCOME LIMITS'!C246,C$5)</f>
        <v>58650</v>
      </c>
      <c r="D251" s="32">
        <f>IF('HUD HOME INCOME LIMITS'!D246&gt;D$5,'HUD HOME INCOME LIMITS'!D246,D$5)</f>
        <v>66000</v>
      </c>
      <c r="E251" s="3">
        <f>IF('HUD HOME INCOME LIMITS'!E246&gt;E$5,'HUD HOME INCOME LIMITS'!E246,E$5)</f>
        <v>73300</v>
      </c>
      <c r="F251" s="28">
        <f>IF('HUD HOME INCOME LIMITS'!F246&gt;F$5,'HUD HOME INCOME LIMITS'!F246,F$5)</f>
        <v>79200</v>
      </c>
      <c r="G251" s="3">
        <f>IF('HUD HOME INCOME LIMITS'!G246&gt;G$5,'HUD HOME INCOME LIMITS'!G246,G$5)</f>
        <v>85050</v>
      </c>
      <c r="H251" s="16">
        <f>IF('HUD HOME INCOME LIMITS'!H246&gt;H$5,'HUD HOME INCOME LIMITS'!H246,H$5)</f>
        <v>90900</v>
      </c>
      <c r="I251" s="29">
        <f>IF('HUD HOME INCOME LIMITS'!I246&gt;I$5,'HUD HOME INCOME LIMITS'!I246,I$5)</f>
        <v>96800</v>
      </c>
      <c r="J251" s="15"/>
    </row>
    <row r="252" spans="1:10" ht="18.75" x14ac:dyDescent="0.3">
      <c r="A252" s="25" t="s">
        <v>279</v>
      </c>
      <c r="B252" s="28">
        <f>IF('HUD HOME INCOME LIMITS'!B247&gt;B$5,'HUD HOME INCOME LIMITS'!B247,B$5)</f>
        <v>68500</v>
      </c>
      <c r="C252" s="3">
        <f>IF('HUD HOME INCOME LIMITS'!C247&gt;C$5,'HUD HOME INCOME LIMITS'!C247,C$5)</f>
        <v>78250</v>
      </c>
      <c r="D252" s="16">
        <f>IF('HUD HOME INCOME LIMITS'!D247&gt;D$5,'HUD HOME INCOME LIMITS'!D247,D$5)</f>
        <v>88050</v>
      </c>
      <c r="E252" s="3">
        <f>IF('HUD HOME INCOME LIMITS'!E247&gt;E$5,'HUD HOME INCOME LIMITS'!E247,E$5)</f>
        <v>97800</v>
      </c>
      <c r="F252" s="29">
        <f>IF('HUD HOME INCOME LIMITS'!F247&gt;F$5,'HUD HOME INCOME LIMITS'!F247,F$5)</f>
        <v>105650</v>
      </c>
      <c r="G252" s="3">
        <f>IF('HUD HOME INCOME LIMITS'!G247&gt;G$5,'HUD HOME INCOME LIMITS'!G247,G$5)</f>
        <v>113450</v>
      </c>
      <c r="H252" s="29">
        <f>IF('HUD HOME INCOME LIMITS'!H247&gt;H$5,'HUD HOME INCOME LIMITS'!H247,H$5)</f>
        <v>121300</v>
      </c>
      <c r="I252" s="16">
        <f>IF('HUD HOME INCOME LIMITS'!I247&gt;I$5,'HUD HOME INCOME LIMITS'!I247,I$5)</f>
        <v>129100</v>
      </c>
      <c r="J252" s="15"/>
    </row>
    <row r="253" spans="1:10" ht="18.75" x14ac:dyDescent="0.3">
      <c r="A253" s="25" t="s">
        <v>280</v>
      </c>
      <c r="B253" s="29">
        <f>IF('HUD HOME INCOME LIMITS'!B248&gt;B$5,'HUD HOME INCOME LIMITS'!B248,B$5)</f>
        <v>51350</v>
      </c>
      <c r="C253" s="3">
        <f>IF('HUD HOME INCOME LIMITS'!C248&gt;C$5,'HUD HOME INCOME LIMITS'!C248,C$5)</f>
        <v>58650</v>
      </c>
      <c r="D253" s="29">
        <f>IF('HUD HOME INCOME LIMITS'!D248&gt;D$5,'HUD HOME INCOME LIMITS'!D248,D$5)</f>
        <v>66000</v>
      </c>
      <c r="E253" s="3">
        <f>IF('HUD HOME INCOME LIMITS'!E248&gt;E$5,'HUD HOME INCOME LIMITS'!E248,E$5)</f>
        <v>73300</v>
      </c>
      <c r="F253" s="16">
        <f>IF('HUD HOME INCOME LIMITS'!F248&gt;F$5,'HUD HOME INCOME LIMITS'!F248,F$5)</f>
        <v>79200</v>
      </c>
      <c r="G253" s="3">
        <f>IF('HUD HOME INCOME LIMITS'!G248&gt;G$5,'HUD HOME INCOME LIMITS'!G248,G$5)</f>
        <v>85050</v>
      </c>
      <c r="H253" s="29">
        <f>IF('HUD HOME INCOME LIMITS'!H248&gt;H$5,'HUD HOME INCOME LIMITS'!H248,H$5)</f>
        <v>90900</v>
      </c>
      <c r="I253" s="29">
        <f>IF('HUD HOME INCOME LIMITS'!I248&gt;I$5,'HUD HOME INCOME LIMITS'!I248,I$5)</f>
        <v>96800</v>
      </c>
      <c r="J253" s="15"/>
    </row>
    <row r="254" spans="1:10" ht="18.75" x14ac:dyDescent="0.3">
      <c r="A254" s="25" t="s">
        <v>281</v>
      </c>
      <c r="B254" s="16">
        <f>IF('HUD HOME INCOME LIMITS'!B249&gt;B$5,'HUD HOME INCOME LIMITS'!B249,B$5)</f>
        <v>51350</v>
      </c>
      <c r="C254" s="3">
        <f>IF('HUD HOME INCOME LIMITS'!C249&gt;C$5,'HUD HOME INCOME LIMITS'!C249,C$5)</f>
        <v>58650</v>
      </c>
      <c r="D254" s="16">
        <f>IF('HUD HOME INCOME LIMITS'!D249&gt;D$5,'HUD HOME INCOME LIMITS'!D249,D$5)</f>
        <v>66000</v>
      </c>
      <c r="E254" s="3">
        <f>IF('HUD HOME INCOME LIMITS'!E249&gt;E$5,'HUD HOME INCOME LIMITS'!E249,E$5)</f>
        <v>73300</v>
      </c>
      <c r="F254" s="29">
        <f>IF('HUD HOME INCOME LIMITS'!F249&gt;F$5,'HUD HOME INCOME LIMITS'!F249,F$5)</f>
        <v>79200</v>
      </c>
      <c r="G254" s="3">
        <f>IF('HUD HOME INCOME LIMITS'!G249&gt;G$5,'HUD HOME INCOME LIMITS'!G249,G$5)</f>
        <v>85050</v>
      </c>
      <c r="H254" s="28">
        <f>IF('HUD HOME INCOME LIMITS'!H249&gt;H$5,'HUD HOME INCOME LIMITS'!H249,H$5)</f>
        <v>90900</v>
      </c>
      <c r="I254" s="29">
        <f>IF('HUD HOME INCOME LIMITS'!I249&gt;I$5,'HUD HOME INCOME LIMITS'!I249,I$5)</f>
        <v>96800</v>
      </c>
      <c r="J254" s="15"/>
    </row>
    <row r="255" spans="1:10" ht="18.75" x14ac:dyDescent="0.3">
      <c r="A255" s="25" t="s">
        <v>282</v>
      </c>
      <c r="B255" s="29">
        <f>IF('HUD HOME INCOME LIMITS'!B250&gt;B$5,'HUD HOME INCOME LIMITS'!B250,B$5)</f>
        <v>54200</v>
      </c>
      <c r="C255" s="3">
        <f>IF('HUD HOME INCOME LIMITS'!C250&gt;C$5,'HUD HOME INCOME LIMITS'!C250,C$5)</f>
        <v>61950</v>
      </c>
      <c r="D255" s="29">
        <f>IF('HUD HOME INCOME LIMITS'!D250&gt;D$5,'HUD HOME INCOME LIMITS'!D250,D$5)</f>
        <v>69700</v>
      </c>
      <c r="E255" s="3">
        <f>IF('HUD HOME INCOME LIMITS'!E250&gt;E$5,'HUD HOME INCOME LIMITS'!E250,E$5)</f>
        <v>77400</v>
      </c>
      <c r="F255" s="16">
        <f>IF('HUD HOME INCOME LIMITS'!F250&gt;F$5,'HUD HOME INCOME LIMITS'!F250,F$5)</f>
        <v>83600</v>
      </c>
      <c r="G255" s="3">
        <f>IF('HUD HOME INCOME LIMITS'!G250&gt;G$5,'HUD HOME INCOME LIMITS'!G250,G$5)</f>
        <v>89800</v>
      </c>
      <c r="H255" s="29">
        <f>IF('HUD HOME INCOME LIMITS'!H250&gt;H$5,'HUD HOME INCOME LIMITS'!H250,H$5)</f>
        <v>96000</v>
      </c>
      <c r="I255" s="29">
        <f>IF('HUD HOME INCOME LIMITS'!I250&gt;I$5,'HUD HOME INCOME LIMITS'!I250,I$5)</f>
        <v>102200</v>
      </c>
      <c r="J255" s="15"/>
    </row>
    <row r="256" spans="1:10" ht="18.75" x14ac:dyDescent="0.3">
      <c r="A256" s="25" t="s">
        <v>283</v>
      </c>
      <c r="B256" s="16">
        <f>IF('HUD HOME INCOME LIMITS'!B251&gt;B$5,'HUD HOME INCOME LIMITS'!B251,B$5)</f>
        <v>51350</v>
      </c>
      <c r="C256" s="3">
        <f>IF('HUD HOME INCOME LIMITS'!C251&gt;C$5,'HUD HOME INCOME LIMITS'!C251,C$5)</f>
        <v>58650</v>
      </c>
      <c r="D256" s="16">
        <f>IF('HUD HOME INCOME LIMITS'!D251&gt;D$5,'HUD HOME INCOME LIMITS'!D251,D$5)</f>
        <v>66000</v>
      </c>
      <c r="E256" s="3">
        <f>IF('HUD HOME INCOME LIMITS'!E251&gt;E$5,'HUD HOME INCOME LIMITS'!E251,E$5)</f>
        <v>73300</v>
      </c>
      <c r="F256" s="28">
        <f>IF('HUD HOME INCOME LIMITS'!F251&gt;F$5,'HUD HOME INCOME LIMITS'!F251,F$5)</f>
        <v>79200</v>
      </c>
      <c r="G256" s="3">
        <f>IF('HUD HOME INCOME LIMITS'!G251&gt;G$5,'HUD HOME INCOME LIMITS'!G251,G$5)</f>
        <v>85050</v>
      </c>
      <c r="H256" s="29">
        <f>IF('HUD HOME INCOME LIMITS'!H251&gt;H$5,'HUD HOME INCOME LIMITS'!H251,H$5)</f>
        <v>90900</v>
      </c>
      <c r="I256" s="16">
        <f>IF('HUD HOME INCOME LIMITS'!I251&gt;I$5,'HUD HOME INCOME LIMITS'!I251,I$5)</f>
        <v>96800</v>
      </c>
      <c r="J256" s="15"/>
    </row>
    <row r="257" spans="1:10" ht="18.75" x14ac:dyDescent="0.3">
      <c r="A257" s="25" t="s">
        <v>284</v>
      </c>
      <c r="B257" s="28">
        <f>IF('HUD HOME INCOME LIMITS'!B252&gt;B$5,'HUD HOME INCOME LIMITS'!B252,B$5)</f>
        <v>51350</v>
      </c>
      <c r="C257" s="3">
        <f>IF('HUD HOME INCOME LIMITS'!C252&gt;C$5,'HUD HOME INCOME LIMITS'!C252,C$5)</f>
        <v>58700</v>
      </c>
      <c r="D257" s="29">
        <f>IF('HUD HOME INCOME LIMITS'!D252&gt;D$5,'HUD HOME INCOME LIMITS'!D252,D$5)</f>
        <v>66050</v>
      </c>
      <c r="E257" s="3">
        <f>IF('HUD HOME INCOME LIMITS'!E252&gt;E$5,'HUD HOME INCOME LIMITS'!E252,E$5)</f>
        <v>73350</v>
      </c>
      <c r="F257" s="29">
        <f>IF('HUD HOME INCOME LIMITS'!F252&gt;F$5,'HUD HOME INCOME LIMITS'!F252,F$5)</f>
        <v>79250</v>
      </c>
      <c r="G257" s="3">
        <f>IF('HUD HOME INCOME LIMITS'!G252&gt;G$5,'HUD HOME INCOME LIMITS'!G252,G$5)</f>
        <v>85100</v>
      </c>
      <c r="H257" s="29">
        <f>IF('HUD HOME INCOME LIMITS'!H252&gt;H$5,'HUD HOME INCOME LIMITS'!H252,H$5)</f>
        <v>91000</v>
      </c>
      <c r="I257" s="29">
        <f>IF('HUD HOME INCOME LIMITS'!I252&gt;I$5,'HUD HOME INCOME LIMITS'!I252,I$5)</f>
        <v>96850</v>
      </c>
      <c r="J257" s="15"/>
    </row>
    <row r="258" spans="1:10" ht="18.75" x14ac:dyDescent="0.3">
      <c r="A258" s="25" t="s">
        <v>285</v>
      </c>
      <c r="B258" s="29">
        <f>IF('HUD HOME INCOME LIMITS'!B253&gt;B$5,'HUD HOME INCOME LIMITS'!B253,B$5)</f>
        <v>51350</v>
      </c>
      <c r="C258" s="3">
        <f>IF('HUD HOME INCOME LIMITS'!C253&gt;C$5,'HUD HOME INCOME LIMITS'!C253,C$5)</f>
        <v>58650</v>
      </c>
      <c r="D258" s="29">
        <f>IF('HUD HOME INCOME LIMITS'!D253&gt;D$5,'HUD HOME INCOME LIMITS'!D253,D$5)</f>
        <v>66000</v>
      </c>
      <c r="E258" s="3">
        <f>IF('HUD HOME INCOME LIMITS'!E253&gt;E$5,'HUD HOME INCOME LIMITS'!E253,E$5)</f>
        <v>73300</v>
      </c>
      <c r="F258" s="29">
        <f>IF('HUD HOME INCOME LIMITS'!F253&gt;F$5,'HUD HOME INCOME LIMITS'!F253,F$5)</f>
        <v>79200</v>
      </c>
      <c r="G258" s="3">
        <f>IF('HUD HOME INCOME LIMITS'!G253&gt;G$5,'HUD HOME INCOME LIMITS'!G253,G$5)</f>
        <v>85050</v>
      </c>
      <c r="H258" s="16">
        <f>IF('HUD HOME INCOME LIMITS'!H253&gt;H$5,'HUD HOME INCOME LIMITS'!H253,H$5)</f>
        <v>90900</v>
      </c>
      <c r="I258" s="16">
        <f>IF('HUD HOME INCOME LIMITS'!I253&gt;I$5,'HUD HOME INCOME LIMITS'!I253,I$5)</f>
        <v>96800</v>
      </c>
      <c r="J258" s="15"/>
    </row>
    <row r="259" spans="1:10" ht="18.75" x14ac:dyDescent="0.3">
      <c r="A259" s="25" t="s">
        <v>286</v>
      </c>
      <c r="B259" s="16">
        <f>IF('HUD HOME INCOME LIMITS'!B254&gt;B$5,'HUD HOME INCOME LIMITS'!B254,B$5)</f>
        <v>51350</v>
      </c>
      <c r="C259" s="3">
        <f>IF('HUD HOME INCOME LIMITS'!C254&gt;C$5,'HUD HOME INCOME LIMITS'!C254,C$5)</f>
        <v>58650</v>
      </c>
      <c r="D259" s="29">
        <f>IF('HUD HOME INCOME LIMITS'!D254&gt;D$5,'HUD HOME INCOME LIMITS'!D254,D$5)</f>
        <v>66000</v>
      </c>
      <c r="E259" s="3">
        <f>IF('HUD HOME INCOME LIMITS'!E254&gt;E$5,'HUD HOME INCOME LIMITS'!E254,E$5)</f>
        <v>73300</v>
      </c>
      <c r="F259" s="16">
        <f>IF('HUD HOME INCOME LIMITS'!F254&gt;F$5,'HUD HOME INCOME LIMITS'!F254,F$5)</f>
        <v>79200</v>
      </c>
      <c r="G259" s="3">
        <f>IF('HUD HOME INCOME LIMITS'!G254&gt;G$5,'HUD HOME INCOME LIMITS'!G254,G$5)</f>
        <v>85050</v>
      </c>
      <c r="H259" s="29">
        <f>IF('HUD HOME INCOME LIMITS'!H254&gt;H$5,'HUD HOME INCOME LIMITS'!H254,H$5)</f>
        <v>90900</v>
      </c>
      <c r="I259" s="29">
        <f>IF('HUD HOME INCOME LIMITS'!I254&gt;I$5,'HUD HOME INCOME LIMITS'!I254,I$5)</f>
        <v>96800</v>
      </c>
      <c r="J259" s="15"/>
    </row>
    <row r="260" spans="1:10" ht="18.75" x14ac:dyDescent="0.3">
      <c r="A260" s="25" t="s">
        <v>287</v>
      </c>
      <c r="B260" s="29">
        <f>IF('HUD HOME INCOME LIMITS'!B255&gt;B$5,'HUD HOME INCOME LIMITS'!B255,B$5)</f>
        <v>51350</v>
      </c>
      <c r="C260" s="3">
        <f>IF('HUD HOME INCOME LIMITS'!C255&gt;C$5,'HUD HOME INCOME LIMITS'!C255,C$5)</f>
        <v>58650</v>
      </c>
      <c r="D260" s="29">
        <f>IF('HUD HOME INCOME LIMITS'!D255&gt;D$5,'HUD HOME INCOME LIMITS'!D255,D$5)</f>
        <v>66000</v>
      </c>
      <c r="E260" s="3">
        <f>IF('HUD HOME INCOME LIMITS'!E255&gt;E$5,'HUD HOME INCOME LIMITS'!E255,E$5)</f>
        <v>73300</v>
      </c>
      <c r="F260" s="29">
        <f>IF('HUD HOME INCOME LIMITS'!F255&gt;F$5,'HUD HOME INCOME LIMITS'!F255,F$5)</f>
        <v>79200</v>
      </c>
      <c r="G260" s="3">
        <f>IF('HUD HOME INCOME LIMITS'!G255&gt;G$5,'HUD HOME INCOME LIMITS'!G255,G$5)</f>
        <v>85050</v>
      </c>
      <c r="H260" s="29">
        <f>IF('HUD HOME INCOME LIMITS'!H255&gt;H$5,'HUD HOME INCOME LIMITS'!H255,H$5)</f>
        <v>90900</v>
      </c>
      <c r="I260" s="29">
        <f>IF('HUD HOME INCOME LIMITS'!I255&gt;I$5,'HUD HOME INCOME LIMITS'!I255,I$5)</f>
        <v>96800</v>
      </c>
      <c r="J260" s="15"/>
    </row>
    <row r="261" spans="1:10" x14ac:dyDescent="0.25">
      <c r="D261" s="31"/>
      <c r="H261" s="31"/>
      <c r="I261" s="14"/>
      <c r="J261" s="15"/>
    </row>
    <row r="262" spans="1:10" x14ac:dyDescent="0.25">
      <c r="I262" s="14"/>
      <c r="J262" s="15"/>
    </row>
    <row r="263" spans="1:10" x14ac:dyDescent="0.25">
      <c r="I263" s="14"/>
      <c r="J263" s="15"/>
    </row>
    <row r="264" spans="1:10" x14ac:dyDescent="0.25">
      <c r="I264" s="14"/>
      <c r="J264" s="15"/>
    </row>
    <row r="265" spans="1:10" x14ac:dyDescent="0.25">
      <c r="I265" s="14"/>
      <c r="J265" s="15"/>
    </row>
    <row r="266" spans="1:10" x14ac:dyDescent="0.25">
      <c r="I266" s="14"/>
      <c r="J266" s="15"/>
    </row>
    <row r="267" spans="1:10" x14ac:dyDescent="0.25">
      <c r="I267" s="14"/>
      <c r="J267" s="15"/>
    </row>
    <row r="268" spans="1:10" x14ac:dyDescent="0.25">
      <c r="I268" s="14"/>
      <c r="J268" s="15"/>
    </row>
    <row r="269" spans="1:10" x14ac:dyDescent="0.25">
      <c r="I269" s="14"/>
      <c r="J269" s="35"/>
    </row>
    <row r="270" spans="1:10" x14ac:dyDescent="0.25">
      <c r="I270" s="14"/>
      <c r="J270" s="35"/>
    </row>
    <row r="271" spans="1:10" x14ac:dyDescent="0.25">
      <c r="I271" s="14"/>
      <c r="J271" s="35"/>
    </row>
    <row r="272" spans="1:10" x14ac:dyDescent="0.25">
      <c r="I272" s="37"/>
      <c r="J272" s="35"/>
    </row>
    <row r="273" spans="9:10" x14ac:dyDescent="0.25">
      <c r="I273" s="36"/>
      <c r="J273" s="15"/>
    </row>
    <row r="274" spans="9:10" x14ac:dyDescent="0.25">
      <c r="I274" s="14"/>
      <c r="J274" s="35"/>
    </row>
    <row r="275" spans="9:10" x14ac:dyDescent="0.25">
      <c r="I275" s="14"/>
      <c r="J275" s="35"/>
    </row>
    <row r="276" spans="9:10" x14ac:dyDescent="0.25">
      <c r="I276" s="36"/>
    </row>
    <row r="277" spans="9:10" x14ac:dyDescent="0.25">
      <c r="I277" s="14"/>
      <c r="J277" s="35"/>
    </row>
    <row r="278" spans="9:10" x14ac:dyDescent="0.25">
      <c r="I278" s="14"/>
      <c r="J278" s="35"/>
    </row>
    <row r="279" spans="9:10" x14ac:dyDescent="0.25">
      <c r="I279" s="14"/>
      <c r="J279" s="35"/>
    </row>
    <row r="280" spans="9:10" x14ac:dyDescent="0.25">
      <c r="I280" s="36"/>
      <c r="J280" s="15"/>
    </row>
    <row r="281" spans="9:10" x14ac:dyDescent="0.25">
      <c r="I281" s="36"/>
      <c r="J281" s="15"/>
    </row>
    <row r="282" spans="9:10" x14ac:dyDescent="0.25">
      <c r="I282" s="36"/>
    </row>
    <row r="283" spans="9:10" x14ac:dyDescent="0.25">
      <c r="I283" s="36"/>
      <c r="J283" s="35"/>
    </row>
    <row r="284" spans="9:10" x14ac:dyDescent="0.25">
      <c r="I284" s="36"/>
    </row>
    <row r="285" spans="9:10" x14ac:dyDescent="0.25">
      <c r="I285" s="36"/>
    </row>
    <row r="286" spans="9:10" x14ac:dyDescent="0.25">
      <c r="I286" s="36"/>
    </row>
    <row r="287" spans="9:10" x14ac:dyDescent="0.25">
      <c r="I287" s="36"/>
      <c r="J287" s="35"/>
    </row>
    <row r="288" spans="9:10" x14ac:dyDescent="0.25">
      <c r="I288" s="36"/>
      <c r="J288" s="15"/>
    </row>
    <row r="289" spans="9:10" x14ac:dyDescent="0.25">
      <c r="I289" s="36"/>
    </row>
    <row r="290" spans="9:10" x14ac:dyDescent="0.25">
      <c r="I290" s="36"/>
    </row>
    <row r="291" spans="9:10" x14ac:dyDescent="0.25">
      <c r="I291" s="36"/>
    </row>
    <row r="292" spans="9:10" x14ac:dyDescent="0.25">
      <c r="I292" s="14"/>
      <c r="J292" s="35"/>
    </row>
    <row r="293" spans="9:10" x14ac:dyDescent="0.25">
      <c r="I293" s="36"/>
    </row>
    <row r="294" spans="9:10" x14ac:dyDescent="0.25">
      <c r="I294" s="14"/>
      <c r="J294" s="35"/>
    </row>
    <row r="295" spans="9:10" x14ac:dyDescent="0.25">
      <c r="I295" s="14"/>
      <c r="J295" s="35"/>
    </row>
    <row r="296" spans="9:10" x14ac:dyDescent="0.25">
      <c r="I296" s="36"/>
    </row>
    <row r="297" spans="9:10" x14ac:dyDescent="0.25">
      <c r="I297" s="36"/>
    </row>
  </sheetData>
  <mergeCells count="4">
    <mergeCell ref="A1:I1"/>
    <mergeCell ref="A3:I3"/>
    <mergeCell ref="A2:I2"/>
    <mergeCell ref="A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7"/>
  <sheetViews>
    <sheetView topLeftCell="A244" zoomScaleNormal="100" workbookViewId="0">
      <selection activeCell="K10" sqref="K10"/>
    </sheetView>
  </sheetViews>
  <sheetFormatPr defaultRowHeight="15" x14ac:dyDescent="0.25"/>
  <cols>
    <col min="1" max="1" width="20.140625" bestFit="1" customWidth="1"/>
    <col min="2" max="9" width="9.140625" style="11"/>
  </cols>
  <sheetData>
    <row r="1" spans="1:17" x14ac:dyDescent="0.25">
      <c r="A1" t="s">
        <v>2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</row>
    <row r="2" spans="1:17" x14ac:dyDescent="0.25">
      <c r="A2" s="8" t="s">
        <v>288</v>
      </c>
      <c r="B2">
        <v>42000</v>
      </c>
      <c r="C2">
        <v>48000</v>
      </c>
      <c r="D2">
        <v>54000</v>
      </c>
      <c r="E2">
        <v>60000</v>
      </c>
      <c r="F2">
        <v>64800</v>
      </c>
      <c r="G2">
        <v>69600</v>
      </c>
      <c r="H2">
        <v>74400</v>
      </c>
      <c r="I2">
        <v>79200</v>
      </c>
    </row>
    <row r="3" spans="1:17" x14ac:dyDescent="0.25">
      <c r="A3" s="8" t="s">
        <v>44</v>
      </c>
      <c r="B3">
        <v>55800</v>
      </c>
      <c r="C3">
        <v>63800</v>
      </c>
      <c r="D3">
        <v>71750</v>
      </c>
      <c r="E3">
        <v>79700</v>
      </c>
      <c r="F3">
        <v>86100</v>
      </c>
      <c r="G3">
        <v>92500</v>
      </c>
      <c r="H3">
        <v>98850</v>
      </c>
      <c r="I3">
        <v>105250</v>
      </c>
    </row>
    <row r="4" spans="1:17" x14ac:dyDescent="0.25">
      <c r="A4" s="8" t="s">
        <v>289</v>
      </c>
      <c r="B4">
        <v>42000</v>
      </c>
      <c r="C4">
        <v>48000</v>
      </c>
      <c r="D4">
        <v>54000</v>
      </c>
      <c r="E4">
        <v>60000</v>
      </c>
      <c r="F4">
        <v>64800</v>
      </c>
      <c r="G4">
        <v>69600</v>
      </c>
      <c r="H4">
        <v>74400</v>
      </c>
      <c r="I4">
        <v>79200</v>
      </c>
    </row>
    <row r="5" spans="1:17" x14ac:dyDescent="0.25">
      <c r="A5" s="8" t="s">
        <v>290</v>
      </c>
      <c r="B5">
        <v>42750</v>
      </c>
      <c r="C5">
        <v>48850</v>
      </c>
      <c r="D5">
        <v>54950</v>
      </c>
      <c r="E5">
        <v>61050</v>
      </c>
      <c r="F5">
        <v>65950</v>
      </c>
      <c r="G5">
        <v>70850</v>
      </c>
      <c r="H5">
        <v>75750</v>
      </c>
      <c r="I5">
        <v>80600</v>
      </c>
    </row>
    <row r="6" spans="1:17" x14ac:dyDescent="0.25">
      <c r="A6" s="8" t="s">
        <v>291</v>
      </c>
      <c r="B6">
        <v>45600</v>
      </c>
      <c r="C6">
        <v>52100</v>
      </c>
      <c r="D6">
        <v>58600</v>
      </c>
      <c r="E6">
        <v>65100</v>
      </c>
      <c r="F6">
        <v>70350</v>
      </c>
      <c r="G6">
        <v>75550</v>
      </c>
      <c r="H6">
        <v>80750</v>
      </c>
      <c r="I6">
        <v>85950</v>
      </c>
    </row>
    <row r="7" spans="1:17" x14ac:dyDescent="0.25">
      <c r="A7" s="8" t="s">
        <v>292</v>
      </c>
      <c r="B7">
        <v>49150</v>
      </c>
      <c r="C7">
        <v>56150</v>
      </c>
      <c r="D7">
        <v>63150</v>
      </c>
      <c r="E7">
        <v>70150</v>
      </c>
      <c r="F7">
        <v>75800</v>
      </c>
      <c r="G7">
        <v>81400</v>
      </c>
      <c r="H7">
        <v>87000</v>
      </c>
      <c r="I7">
        <v>92600</v>
      </c>
    </row>
    <row r="8" spans="1:17" x14ac:dyDescent="0.25">
      <c r="A8" s="8" t="s">
        <v>31</v>
      </c>
      <c r="B8">
        <v>44800</v>
      </c>
      <c r="C8">
        <v>51200</v>
      </c>
      <c r="D8">
        <v>57600</v>
      </c>
      <c r="E8">
        <v>64000</v>
      </c>
      <c r="F8">
        <v>69150</v>
      </c>
      <c r="G8">
        <v>74250</v>
      </c>
      <c r="H8">
        <v>79400</v>
      </c>
      <c r="I8">
        <v>84500</v>
      </c>
    </row>
    <row r="9" spans="1:17" x14ac:dyDescent="0.25">
      <c r="A9" s="8" t="s">
        <v>32</v>
      </c>
      <c r="B9">
        <v>51800</v>
      </c>
      <c r="C9">
        <v>59200</v>
      </c>
      <c r="D9">
        <v>66600</v>
      </c>
      <c r="E9">
        <v>74000</v>
      </c>
      <c r="F9">
        <v>79950</v>
      </c>
      <c r="G9">
        <v>85850</v>
      </c>
      <c r="H9">
        <v>91800</v>
      </c>
      <c r="I9">
        <v>97700</v>
      </c>
    </row>
    <row r="10" spans="1:17" x14ac:dyDescent="0.25">
      <c r="A10" s="8" t="s">
        <v>293</v>
      </c>
      <c r="B10">
        <v>44400</v>
      </c>
      <c r="C10">
        <v>50750</v>
      </c>
      <c r="D10">
        <v>57050</v>
      </c>
      <c r="E10">
        <v>63400</v>
      </c>
      <c r="F10">
        <v>68500</v>
      </c>
      <c r="G10">
        <v>73550</v>
      </c>
      <c r="H10">
        <v>78650</v>
      </c>
      <c r="I10">
        <v>83700</v>
      </c>
    </row>
    <row r="11" spans="1:17" x14ac:dyDescent="0.25">
      <c r="A11" s="8" t="s">
        <v>294</v>
      </c>
      <c r="B11">
        <v>49600</v>
      </c>
      <c r="C11">
        <v>56650</v>
      </c>
      <c r="D11">
        <v>63750</v>
      </c>
      <c r="E11">
        <v>70800</v>
      </c>
      <c r="F11">
        <v>76500</v>
      </c>
      <c r="G11">
        <v>82150</v>
      </c>
      <c r="H11">
        <v>87800</v>
      </c>
      <c r="I11">
        <v>93500</v>
      </c>
    </row>
    <row r="12" spans="1:17" x14ac:dyDescent="0.25">
      <c r="A12" s="8" t="s">
        <v>52</v>
      </c>
      <c r="B12">
        <v>68500</v>
      </c>
      <c r="C12">
        <v>78250</v>
      </c>
      <c r="D12">
        <v>88050</v>
      </c>
      <c r="E12">
        <v>97800</v>
      </c>
      <c r="F12">
        <v>105650</v>
      </c>
      <c r="G12">
        <v>113450</v>
      </c>
      <c r="H12">
        <v>121300</v>
      </c>
      <c r="I12">
        <v>129100</v>
      </c>
    </row>
    <row r="13" spans="1:17" x14ac:dyDescent="0.25">
      <c r="A13" s="8" t="s">
        <v>295</v>
      </c>
      <c r="B13">
        <v>42000</v>
      </c>
      <c r="C13">
        <v>48000</v>
      </c>
      <c r="D13">
        <v>54000</v>
      </c>
      <c r="E13">
        <v>60000</v>
      </c>
      <c r="F13">
        <v>64800</v>
      </c>
      <c r="G13">
        <v>69600</v>
      </c>
      <c r="H13">
        <v>74400</v>
      </c>
      <c r="I13">
        <v>79200</v>
      </c>
    </row>
    <row r="14" spans="1:17" x14ac:dyDescent="0.25">
      <c r="A14" s="8" t="s">
        <v>296</v>
      </c>
      <c r="B14">
        <v>42000</v>
      </c>
      <c r="C14">
        <v>48000</v>
      </c>
      <c r="D14">
        <v>54000</v>
      </c>
      <c r="E14">
        <v>60000</v>
      </c>
      <c r="F14">
        <v>64800</v>
      </c>
      <c r="G14">
        <v>69600</v>
      </c>
      <c r="H14">
        <v>74400</v>
      </c>
      <c r="I14">
        <v>79200</v>
      </c>
    </row>
    <row r="15" spans="1:17" x14ac:dyDescent="0.25">
      <c r="A15" s="8" t="s">
        <v>297</v>
      </c>
      <c r="B15">
        <v>42200</v>
      </c>
      <c r="C15">
        <v>48200</v>
      </c>
      <c r="D15">
        <v>54250</v>
      </c>
      <c r="E15">
        <v>60250</v>
      </c>
      <c r="F15">
        <v>65100</v>
      </c>
      <c r="G15">
        <v>69900</v>
      </c>
      <c r="H15">
        <v>74750</v>
      </c>
      <c r="I15">
        <v>79550</v>
      </c>
    </row>
    <row r="16" spans="1:17" x14ac:dyDescent="0.25">
      <c r="A16" s="8" t="s">
        <v>298</v>
      </c>
      <c r="B16">
        <v>49600</v>
      </c>
      <c r="C16">
        <v>56650</v>
      </c>
      <c r="D16">
        <v>63750</v>
      </c>
      <c r="E16">
        <v>70800</v>
      </c>
      <c r="F16">
        <v>76500</v>
      </c>
      <c r="G16">
        <v>82150</v>
      </c>
      <c r="H16">
        <v>87800</v>
      </c>
      <c r="I16">
        <v>93500</v>
      </c>
    </row>
    <row r="17" spans="1:9" x14ac:dyDescent="0.25">
      <c r="A17" s="8" t="s">
        <v>299</v>
      </c>
      <c r="B17">
        <v>51350</v>
      </c>
      <c r="C17">
        <v>58650</v>
      </c>
      <c r="D17">
        <v>66000</v>
      </c>
      <c r="E17">
        <v>73300</v>
      </c>
      <c r="F17">
        <v>79200</v>
      </c>
      <c r="G17">
        <v>85050</v>
      </c>
      <c r="H17">
        <v>90900</v>
      </c>
      <c r="I17">
        <v>96800</v>
      </c>
    </row>
    <row r="18" spans="1:9" x14ac:dyDescent="0.25">
      <c r="A18" s="8" t="s">
        <v>58</v>
      </c>
      <c r="B18">
        <v>60050</v>
      </c>
      <c r="C18">
        <v>68600</v>
      </c>
      <c r="D18">
        <v>77200</v>
      </c>
      <c r="E18">
        <v>85750</v>
      </c>
      <c r="F18">
        <v>92650</v>
      </c>
      <c r="G18">
        <v>99500</v>
      </c>
      <c r="H18">
        <v>106350</v>
      </c>
      <c r="I18">
        <v>113200</v>
      </c>
    </row>
    <row r="19" spans="1:9" x14ac:dyDescent="0.25">
      <c r="A19" s="8" t="s">
        <v>300</v>
      </c>
      <c r="B19">
        <v>44650</v>
      </c>
      <c r="C19">
        <v>51000</v>
      </c>
      <c r="D19">
        <v>57400</v>
      </c>
      <c r="E19">
        <v>63750</v>
      </c>
      <c r="F19">
        <v>68850</v>
      </c>
      <c r="G19">
        <v>73950</v>
      </c>
      <c r="H19">
        <v>79050</v>
      </c>
      <c r="I19">
        <v>84150</v>
      </c>
    </row>
    <row r="20" spans="1:9" x14ac:dyDescent="0.25">
      <c r="A20" s="8" t="s">
        <v>301</v>
      </c>
      <c r="B20">
        <v>42000</v>
      </c>
      <c r="C20">
        <v>48000</v>
      </c>
      <c r="D20">
        <v>54000</v>
      </c>
      <c r="E20">
        <v>60000</v>
      </c>
      <c r="F20">
        <v>64800</v>
      </c>
      <c r="G20">
        <v>69600</v>
      </c>
      <c r="H20">
        <v>74400</v>
      </c>
      <c r="I20">
        <v>79200</v>
      </c>
    </row>
    <row r="21" spans="1:9" x14ac:dyDescent="0.25">
      <c r="A21" s="8" t="s">
        <v>33</v>
      </c>
      <c r="B21">
        <v>59550</v>
      </c>
      <c r="C21">
        <v>68050</v>
      </c>
      <c r="D21">
        <v>76550</v>
      </c>
      <c r="E21">
        <v>85050</v>
      </c>
      <c r="F21">
        <v>91900</v>
      </c>
      <c r="G21">
        <v>98700</v>
      </c>
      <c r="H21">
        <v>105500</v>
      </c>
      <c r="I21">
        <v>112300</v>
      </c>
    </row>
    <row r="22" spans="1:9" x14ac:dyDescent="0.25">
      <c r="A22" s="8" t="s">
        <v>302</v>
      </c>
      <c r="B22">
        <v>49500</v>
      </c>
      <c r="C22">
        <v>56550</v>
      </c>
      <c r="D22">
        <v>63650</v>
      </c>
      <c r="E22">
        <v>70700</v>
      </c>
      <c r="F22">
        <v>76350</v>
      </c>
      <c r="G22">
        <v>82050</v>
      </c>
      <c r="H22">
        <v>87700</v>
      </c>
      <c r="I22">
        <v>93350</v>
      </c>
    </row>
    <row r="23" spans="1:9" x14ac:dyDescent="0.25">
      <c r="A23" s="8" t="s">
        <v>303</v>
      </c>
      <c r="B23">
        <v>42300</v>
      </c>
      <c r="C23">
        <v>48350</v>
      </c>
      <c r="D23">
        <v>54400</v>
      </c>
      <c r="E23">
        <v>60400</v>
      </c>
      <c r="F23">
        <v>65250</v>
      </c>
      <c r="G23">
        <v>70100</v>
      </c>
      <c r="H23">
        <v>74900</v>
      </c>
      <c r="I23">
        <v>79750</v>
      </c>
    </row>
    <row r="24" spans="1:9" x14ac:dyDescent="0.25">
      <c r="A24" s="8" t="s">
        <v>304</v>
      </c>
      <c r="B24">
        <v>42000</v>
      </c>
      <c r="C24">
        <v>48000</v>
      </c>
      <c r="D24">
        <v>54000</v>
      </c>
      <c r="E24">
        <v>60000</v>
      </c>
      <c r="F24">
        <v>64800</v>
      </c>
      <c r="G24">
        <v>69600</v>
      </c>
      <c r="H24">
        <v>74400</v>
      </c>
      <c r="I24">
        <v>79200</v>
      </c>
    </row>
    <row r="25" spans="1:9" x14ac:dyDescent="0.25">
      <c r="A25" s="8" t="s">
        <v>305</v>
      </c>
      <c r="B25">
        <v>42000</v>
      </c>
      <c r="C25">
        <v>48000</v>
      </c>
      <c r="D25">
        <v>54000</v>
      </c>
      <c r="E25">
        <v>60000</v>
      </c>
      <c r="F25">
        <v>64800</v>
      </c>
      <c r="G25">
        <v>69600</v>
      </c>
      <c r="H25">
        <v>74400</v>
      </c>
      <c r="I25">
        <v>79200</v>
      </c>
    </row>
    <row r="26" spans="1:9" x14ac:dyDescent="0.25">
      <c r="A26" s="8" t="s">
        <v>306</v>
      </c>
      <c r="B26">
        <v>42000</v>
      </c>
      <c r="C26">
        <v>48000</v>
      </c>
      <c r="D26">
        <v>54000</v>
      </c>
      <c r="E26">
        <v>60000</v>
      </c>
      <c r="F26">
        <v>64800</v>
      </c>
      <c r="G26">
        <v>69600</v>
      </c>
      <c r="H26">
        <v>74400</v>
      </c>
      <c r="I26">
        <v>79200</v>
      </c>
    </row>
    <row r="27" spans="1:9" x14ac:dyDescent="0.25">
      <c r="A27" s="8" t="s">
        <v>307</v>
      </c>
      <c r="B27">
        <v>49500</v>
      </c>
      <c r="C27">
        <v>56550</v>
      </c>
      <c r="D27">
        <v>63650</v>
      </c>
      <c r="E27">
        <v>70700</v>
      </c>
      <c r="F27">
        <v>76350</v>
      </c>
      <c r="G27">
        <v>82050</v>
      </c>
      <c r="H27">
        <v>87700</v>
      </c>
      <c r="I27">
        <v>93350</v>
      </c>
    </row>
    <row r="28" spans="1:9" x14ac:dyDescent="0.25">
      <c r="A28" s="8" t="s">
        <v>308</v>
      </c>
      <c r="B28">
        <v>51350</v>
      </c>
      <c r="C28">
        <v>58650</v>
      </c>
      <c r="D28">
        <v>66000</v>
      </c>
      <c r="E28">
        <v>73300</v>
      </c>
      <c r="F28">
        <v>79200</v>
      </c>
      <c r="G28">
        <v>85050</v>
      </c>
      <c r="H28">
        <v>90900</v>
      </c>
      <c r="I28">
        <v>96800</v>
      </c>
    </row>
    <row r="29" spans="1:9" x14ac:dyDescent="0.25">
      <c r="A29" s="8" t="s">
        <v>68</v>
      </c>
      <c r="B29">
        <v>68500</v>
      </c>
      <c r="C29">
        <v>78250</v>
      </c>
      <c r="D29">
        <v>88050</v>
      </c>
      <c r="E29">
        <v>97800</v>
      </c>
      <c r="F29">
        <v>105650</v>
      </c>
      <c r="G29">
        <v>113450</v>
      </c>
      <c r="H29">
        <v>121300</v>
      </c>
      <c r="I29">
        <v>129100</v>
      </c>
    </row>
    <row r="30" spans="1:9" x14ac:dyDescent="0.25">
      <c r="A30" s="8" t="s">
        <v>309</v>
      </c>
      <c r="B30">
        <v>48350</v>
      </c>
      <c r="C30">
        <v>55250</v>
      </c>
      <c r="D30">
        <v>62150</v>
      </c>
      <c r="E30">
        <v>69050</v>
      </c>
      <c r="F30">
        <v>74600</v>
      </c>
      <c r="G30">
        <v>80100</v>
      </c>
      <c r="H30">
        <v>85650</v>
      </c>
      <c r="I30">
        <v>91150</v>
      </c>
    </row>
    <row r="31" spans="1:9" x14ac:dyDescent="0.25">
      <c r="A31" s="8" t="s">
        <v>310</v>
      </c>
      <c r="B31">
        <v>45100</v>
      </c>
      <c r="C31">
        <v>51500</v>
      </c>
      <c r="D31">
        <v>57950</v>
      </c>
      <c r="E31">
        <v>64400</v>
      </c>
      <c r="F31">
        <v>69550</v>
      </c>
      <c r="G31">
        <v>74700</v>
      </c>
      <c r="H31">
        <v>79900</v>
      </c>
      <c r="I31">
        <v>85000</v>
      </c>
    </row>
    <row r="32" spans="1:9" x14ac:dyDescent="0.25">
      <c r="A32" s="8" t="s">
        <v>311</v>
      </c>
      <c r="B32">
        <v>42000</v>
      </c>
      <c r="C32">
        <v>48000</v>
      </c>
      <c r="D32">
        <v>54000</v>
      </c>
      <c r="E32">
        <v>60000</v>
      </c>
      <c r="F32">
        <v>64800</v>
      </c>
      <c r="G32">
        <v>69600</v>
      </c>
      <c r="H32">
        <v>74400</v>
      </c>
      <c r="I32">
        <v>79200</v>
      </c>
    </row>
    <row r="33" spans="1:9" x14ac:dyDescent="0.25">
      <c r="A33" s="8" t="s">
        <v>312</v>
      </c>
      <c r="B33">
        <v>42000</v>
      </c>
      <c r="C33">
        <v>48000</v>
      </c>
      <c r="D33">
        <v>54000</v>
      </c>
      <c r="E33">
        <v>60000</v>
      </c>
      <c r="F33">
        <v>64800</v>
      </c>
      <c r="G33">
        <v>69600</v>
      </c>
      <c r="H33">
        <v>74400</v>
      </c>
      <c r="I33">
        <v>79200</v>
      </c>
    </row>
    <row r="34" spans="1:9" x14ac:dyDescent="0.25">
      <c r="A34" s="8" t="s">
        <v>313</v>
      </c>
      <c r="B34">
        <v>49150</v>
      </c>
      <c r="C34">
        <v>56150</v>
      </c>
      <c r="D34">
        <v>63150</v>
      </c>
      <c r="E34">
        <v>70150</v>
      </c>
      <c r="F34">
        <v>75800</v>
      </c>
      <c r="G34">
        <v>81400</v>
      </c>
      <c r="H34">
        <v>87000</v>
      </c>
      <c r="I34">
        <v>92600</v>
      </c>
    </row>
    <row r="35" spans="1:9" x14ac:dyDescent="0.25">
      <c r="A35" s="8" t="s">
        <v>314</v>
      </c>
      <c r="B35">
        <v>42000</v>
      </c>
      <c r="C35">
        <v>48000</v>
      </c>
      <c r="D35">
        <v>54000</v>
      </c>
      <c r="E35">
        <v>60000</v>
      </c>
      <c r="F35">
        <v>64800</v>
      </c>
      <c r="G35">
        <v>69600</v>
      </c>
      <c r="H35">
        <v>74400</v>
      </c>
      <c r="I35">
        <v>79200</v>
      </c>
    </row>
    <row r="36" spans="1:9" x14ac:dyDescent="0.25">
      <c r="A36" s="8" t="s">
        <v>315</v>
      </c>
      <c r="B36">
        <v>42000</v>
      </c>
      <c r="C36">
        <v>48000</v>
      </c>
      <c r="D36">
        <v>54000</v>
      </c>
      <c r="E36">
        <v>60000</v>
      </c>
      <c r="F36">
        <v>64800</v>
      </c>
      <c r="G36">
        <v>69600</v>
      </c>
      <c r="H36">
        <v>74400</v>
      </c>
      <c r="I36">
        <v>79200</v>
      </c>
    </row>
    <row r="37" spans="1:9" x14ac:dyDescent="0.25">
      <c r="A37" s="8" t="s">
        <v>76</v>
      </c>
      <c r="B37">
        <v>53000</v>
      </c>
      <c r="C37">
        <v>60600</v>
      </c>
      <c r="D37">
        <v>68150</v>
      </c>
      <c r="E37">
        <v>75700</v>
      </c>
      <c r="F37">
        <v>81800</v>
      </c>
      <c r="G37">
        <v>87850</v>
      </c>
      <c r="H37">
        <v>93900</v>
      </c>
      <c r="I37">
        <v>99950</v>
      </c>
    </row>
    <row r="38" spans="1:9" x14ac:dyDescent="0.25">
      <c r="A38" s="8" t="s">
        <v>316</v>
      </c>
      <c r="B38">
        <v>42000</v>
      </c>
      <c r="C38">
        <v>48000</v>
      </c>
      <c r="D38">
        <v>54000</v>
      </c>
      <c r="E38">
        <v>60000</v>
      </c>
      <c r="F38">
        <v>64800</v>
      </c>
      <c r="G38">
        <v>69600</v>
      </c>
      <c r="H38">
        <v>74400</v>
      </c>
      <c r="I38">
        <v>79200</v>
      </c>
    </row>
    <row r="39" spans="1:9" x14ac:dyDescent="0.25">
      <c r="A39" s="8" t="s">
        <v>317</v>
      </c>
      <c r="B39">
        <v>42000</v>
      </c>
      <c r="C39">
        <v>48000</v>
      </c>
      <c r="D39">
        <v>54000</v>
      </c>
      <c r="E39">
        <v>60000</v>
      </c>
      <c r="F39">
        <v>64800</v>
      </c>
      <c r="G39">
        <v>69600</v>
      </c>
      <c r="H39">
        <v>74400</v>
      </c>
      <c r="I39">
        <v>79200</v>
      </c>
    </row>
    <row r="40" spans="1:9" x14ac:dyDescent="0.25">
      <c r="A40" s="8" t="s">
        <v>318</v>
      </c>
      <c r="B40">
        <v>45600</v>
      </c>
      <c r="C40">
        <v>52100</v>
      </c>
      <c r="D40">
        <v>58600</v>
      </c>
      <c r="E40">
        <v>65100</v>
      </c>
      <c r="F40">
        <v>70350</v>
      </c>
      <c r="G40">
        <v>75550</v>
      </c>
      <c r="H40">
        <v>80750</v>
      </c>
      <c r="I40">
        <v>85950</v>
      </c>
    </row>
    <row r="41" spans="1:9" x14ac:dyDescent="0.25">
      <c r="A41" s="8" t="s">
        <v>319</v>
      </c>
      <c r="B41">
        <v>42000</v>
      </c>
      <c r="C41">
        <v>48000</v>
      </c>
      <c r="D41">
        <v>54000</v>
      </c>
      <c r="E41">
        <v>60000</v>
      </c>
      <c r="F41">
        <v>64800</v>
      </c>
      <c r="G41">
        <v>69600</v>
      </c>
      <c r="H41">
        <v>74400</v>
      </c>
      <c r="I41">
        <v>79200</v>
      </c>
    </row>
    <row r="42" spans="1:9" x14ac:dyDescent="0.25">
      <c r="A42" s="8" t="s">
        <v>320</v>
      </c>
      <c r="B42">
        <v>42000</v>
      </c>
      <c r="C42">
        <v>48000</v>
      </c>
      <c r="D42">
        <v>54000</v>
      </c>
      <c r="E42">
        <v>60000</v>
      </c>
      <c r="F42">
        <v>64800</v>
      </c>
      <c r="G42">
        <v>69600</v>
      </c>
      <c r="H42">
        <v>74400</v>
      </c>
      <c r="I42">
        <v>79200</v>
      </c>
    </row>
    <row r="43" spans="1:9" x14ac:dyDescent="0.25">
      <c r="A43" s="8" t="s">
        <v>321</v>
      </c>
      <c r="B43">
        <v>42000</v>
      </c>
      <c r="C43">
        <v>48000</v>
      </c>
      <c r="D43">
        <v>54000</v>
      </c>
      <c r="E43">
        <v>60000</v>
      </c>
      <c r="F43">
        <v>64800</v>
      </c>
      <c r="G43">
        <v>69600</v>
      </c>
      <c r="H43">
        <v>74400</v>
      </c>
      <c r="I43">
        <v>79200</v>
      </c>
    </row>
    <row r="44" spans="1:9" x14ac:dyDescent="0.25">
      <c r="A44" s="8" t="s">
        <v>83</v>
      </c>
      <c r="B44">
        <v>61800</v>
      </c>
      <c r="C44">
        <v>70600</v>
      </c>
      <c r="D44">
        <v>79450</v>
      </c>
      <c r="E44">
        <v>88250</v>
      </c>
      <c r="F44">
        <v>95350</v>
      </c>
      <c r="G44">
        <v>102400</v>
      </c>
      <c r="H44">
        <v>109450</v>
      </c>
      <c r="I44">
        <v>116500</v>
      </c>
    </row>
    <row r="45" spans="1:9" x14ac:dyDescent="0.25">
      <c r="A45" s="8" t="s">
        <v>322</v>
      </c>
      <c r="B45">
        <v>42000</v>
      </c>
      <c r="C45">
        <v>48000</v>
      </c>
      <c r="D45">
        <v>54000</v>
      </c>
      <c r="E45">
        <v>60000</v>
      </c>
      <c r="F45">
        <v>64800</v>
      </c>
      <c r="G45">
        <v>69600</v>
      </c>
      <c r="H45">
        <v>74400</v>
      </c>
      <c r="I45">
        <v>79200</v>
      </c>
    </row>
    <row r="46" spans="1:9" x14ac:dyDescent="0.25">
      <c r="A46" s="8" t="s">
        <v>323</v>
      </c>
      <c r="B46">
        <v>43750</v>
      </c>
      <c r="C46">
        <v>50000</v>
      </c>
      <c r="D46">
        <v>56250</v>
      </c>
      <c r="E46">
        <v>62500</v>
      </c>
      <c r="F46">
        <v>67500</v>
      </c>
      <c r="G46">
        <v>72500</v>
      </c>
      <c r="H46">
        <v>77500</v>
      </c>
      <c r="I46">
        <v>82500</v>
      </c>
    </row>
    <row r="47" spans="1:9" x14ac:dyDescent="0.25">
      <c r="A47" s="8" t="s">
        <v>324</v>
      </c>
      <c r="B47">
        <v>49600</v>
      </c>
      <c r="C47">
        <v>56650</v>
      </c>
      <c r="D47">
        <v>63750</v>
      </c>
      <c r="E47">
        <v>70800</v>
      </c>
      <c r="F47">
        <v>76500</v>
      </c>
      <c r="G47">
        <v>82150</v>
      </c>
      <c r="H47">
        <v>87800</v>
      </c>
      <c r="I47">
        <v>93500</v>
      </c>
    </row>
    <row r="48" spans="1:9" x14ac:dyDescent="0.25">
      <c r="A48" s="8" t="s">
        <v>325</v>
      </c>
      <c r="B48">
        <v>44400</v>
      </c>
      <c r="C48">
        <v>50750</v>
      </c>
      <c r="D48">
        <v>57050</v>
      </c>
      <c r="E48">
        <v>63400</v>
      </c>
      <c r="F48">
        <v>68500</v>
      </c>
      <c r="G48">
        <v>73550</v>
      </c>
      <c r="H48">
        <v>78650</v>
      </c>
      <c r="I48">
        <v>83700</v>
      </c>
    </row>
    <row r="49" spans="1:9" x14ac:dyDescent="0.25">
      <c r="A49" s="8" t="s">
        <v>326</v>
      </c>
      <c r="B49">
        <v>44400</v>
      </c>
      <c r="C49">
        <v>50750</v>
      </c>
      <c r="D49">
        <v>57050</v>
      </c>
      <c r="E49">
        <v>63400</v>
      </c>
      <c r="F49">
        <v>68500</v>
      </c>
      <c r="G49">
        <v>73550</v>
      </c>
      <c r="H49">
        <v>78650</v>
      </c>
      <c r="I49">
        <v>83700</v>
      </c>
    </row>
    <row r="50" spans="1:9" x14ac:dyDescent="0.25">
      <c r="A50" s="8" t="s">
        <v>327</v>
      </c>
      <c r="B50">
        <v>50650</v>
      </c>
      <c r="C50">
        <v>57850</v>
      </c>
      <c r="D50">
        <v>65100</v>
      </c>
      <c r="E50">
        <v>72300</v>
      </c>
      <c r="F50">
        <v>78100</v>
      </c>
      <c r="G50">
        <v>83900</v>
      </c>
      <c r="H50">
        <v>89700</v>
      </c>
      <c r="I50">
        <v>95450</v>
      </c>
    </row>
    <row r="51" spans="1:9" x14ac:dyDescent="0.25">
      <c r="A51" s="8" t="s">
        <v>328</v>
      </c>
      <c r="B51">
        <v>42200</v>
      </c>
      <c r="C51">
        <v>48200</v>
      </c>
      <c r="D51">
        <v>54250</v>
      </c>
      <c r="E51">
        <v>60250</v>
      </c>
      <c r="F51">
        <v>65100</v>
      </c>
      <c r="G51">
        <v>69900</v>
      </c>
      <c r="H51">
        <v>74750</v>
      </c>
      <c r="I51">
        <v>79550</v>
      </c>
    </row>
    <row r="52" spans="1:9" x14ac:dyDescent="0.25">
      <c r="A52" s="8" t="s">
        <v>329</v>
      </c>
      <c r="B52">
        <v>42000</v>
      </c>
      <c r="C52">
        <v>48000</v>
      </c>
      <c r="D52">
        <v>54000</v>
      </c>
      <c r="E52">
        <v>60000</v>
      </c>
      <c r="F52">
        <v>64800</v>
      </c>
      <c r="G52">
        <v>69600</v>
      </c>
      <c r="H52">
        <v>74400</v>
      </c>
      <c r="I52">
        <v>79200</v>
      </c>
    </row>
    <row r="53" spans="1:9" x14ac:dyDescent="0.25">
      <c r="A53" s="8" t="s">
        <v>330</v>
      </c>
      <c r="B53">
        <v>49500</v>
      </c>
      <c r="C53">
        <v>56550</v>
      </c>
      <c r="D53">
        <v>63600</v>
      </c>
      <c r="E53">
        <v>70650</v>
      </c>
      <c r="F53">
        <v>76350</v>
      </c>
      <c r="G53">
        <v>82000</v>
      </c>
      <c r="H53">
        <v>87650</v>
      </c>
      <c r="I53">
        <v>93300</v>
      </c>
    </row>
    <row r="54" spans="1:9" x14ac:dyDescent="0.25">
      <c r="A54" s="8" t="s">
        <v>331</v>
      </c>
      <c r="B54">
        <v>42000</v>
      </c>
      <c r="C54">
        <v>48000</v>
      </c>
      <c r="D54">
        <v>54000</v>
      </c>
      <c r="E54">
        <v>60000</v>
      </c>
      <c r="F54">
        <v>64800</v>
      </c>
      <c r="G54">
        <v>69600</v>
      </c>
      <c r="H54">
        <v>74400</v>
      </c>
      <c r="I54">
        <v>79200</v>
      </c>
    </row>
    <row r="55" spans="1:9" x14ac:dyDescent="0.25">
      <c r="A55" s="8" t="s">
        <v>332</v>
      </c>
      <c r="B55">
        <v>48000</v>
      </c>
      <c r="C55">
        <v>54850</v>
      </c>
      <c r="D55">
        <v>61700</v>
      </c>
      <c r="E55">
        <v>68550</v>
      </c>
      <c r="F55">
        <v>74050</v>
      </c>
      <c r="G55">
        <v>79550</v>
      </c>
      <c r="H55">
        <v>85050</v>
      </c>
      <c r="I55">
        <v>90500</v>
      </c>
    </row>
    <row r="56" spans="1:9" x14ac:dyDescent="0.25">
      <c r="A56" s="8" t="s">
        <v>333</v>
      </c>
      <c r="B56">
        <v>42000</v>
      </c>
      <c r="C56">
        <v>48000</v>
      </c>
      <c r="D56">
        <v>54000</v>
      </c>
      <c r="E56">
        <v>60000</v>
      </c>
      <c r="F56">
        <v>64800</v>
      </c>
      <c r="G56">
        <v>69600</v>
      </c>
      <c r="H56">
        <v>74400</v>
      </c>
      <c r="I56">
        <v>79200</v>
      </c>
    </row>
    <row r="57" spans="1:9" x14ac:dyDescent="0.25">
      <c r="A57" s="8" t="s">
        <v>334</v>
      </c>
      <c r="B57">
        <v>45000</v>
      </c>
      <c r="C57">
        <v>51450</v>
      </c>
      <c r="D57">
        <v>57900</v>
      </c>
      <c r="E57">
        <v>64300</v>
      </c>
      <c r="F57">
        <v>69450</v>
      </c>
      <c r="G57">
        <v>74600</v>
      </c>
      <c r="H57">
        <v>79750</v>
      </c>
      <c r="I57">
        <v>84900</v>
      </c>
    </row>
    <row r="58" spans="1:9" x14ac:dyDescent="0.25">
      <c r="A58" s="8" t="s">
        <v>97</v>
      </c>
      <c r="B58">
        <v>61800</v>
      </c>
      <c r="C58">
        <v>70600</v>
      </c>
      <c r="D58">
        <v>79450</v>
      </c>
      <c r="E58">
        <v>88250</v>
      </c>
      <c r="F58">
        <v>95350</v>
      </c>
      <c r="G58">
        <v>102400</v>
      </c>
      <c r="H58">
        <v>109450</v>
      </c>
      <c r="I58">
        <v>116500</v>
      </c>
    </row>
    <row r="59" spans="1:9" x14ac:dyDescent="0.25">
      <c r="A59" s="8" t="s">
        <v>335</v>
      </c>
      <c r="B59">
        <v>42000</v>
      </c>
      <c r="C59">
        <v>48000</v>
      </c>
      <c r="D59">
        <v>54000</v>
      </c>
      <c r="E59">
        <v>60000</v>
      </c>
      <c r="F59">
        <v>64800</v>
      </c>
      <c r="G59">
        <v>69600</v>
      </c>
      <c r="H59">
        <v>74400</v>
      </c>
      <c r="I59">
        <v>79200</v>
      </c>
    </row>
    <row r="60" spans="1:9" x14ac:dyDescent="0.25">
      <c r="A60" s="8" t="s">
        <v>336</v>
      </c>
      <c r="B60">
        <v>42000</v>
      </c>
      <c r="C60">
        <v>48000</v>
      </c>
      <c r="D60">
        <v>54000</v>
      </c>
      <c r="E60">
        <v>60000</v>
      </c>
      <c r="F60">
        <v>64800</v>
      </c>
      <c r="G60">
        <v>69600</v>
      </c>
      <c r="H60">
        <v>74400</v>
      </c>
      <c r="I60">
        <v>79200</v>
      </c>
    </row>
    <row r="61" spans="1:9" x14ac:dyDescent="0.25">
      <c r="A61" s="8" t="s">
        <v>337</v>
      </c>
      <c r="B61">
        <v>44400</v>
      </c>
      <c r="C61">
        <v>50750</v>
      </c>
      <c r="D61">
        <v>57050</v>
      </c>
      <c r="E61">
        <v>63400</v>
      </c>
      <c r="F61">
        <v>68500</v>
      </c>
      <c r="G61">
        <v>73550</v>
      </c>
      <c r="H61">
        <v>78650</v>
      </c>
      <c r="I61">
        <v>83700</v>
      </c>
    </row>
    <row r="62" spans="1:9" x14ac:dyDescent="0.25">
      <c r="A62" s="8" t="s">
        <v>101</v>
      </c>
      <c r="B62">
        <v>61800</v>
      </c>
      <c r="C62">
        <v>70600</v>
      </c>
      <c r="D62">
        <v>79450</v>
      </c>
      <c r="E62">
        <v>88250</v>
      </c>
      <c r="F62">
        <v>95350</v>
      </c>
      <c r="G62">
        <v>102400</v>
      </c>
      <c r="H62">
        <v>109450</v>
      </c>
      <c r="I62">
        <v>116500</v>
      </c>
    </row>
    <row r="63" spans="1:9" x14ac:dyDescent="0.25">
      <c r="A63" s="8" t="s">
        <v>338</v>
      </c>
      <c r="B63">
        <v>42000</v>
      </c>
      <c r="C63">
        <v>48000</v>
      </c>
      <c r="D63">
        <v>54000</v>
      </c>
      <c r="E63">
        <v>60000</v>
      </c>
      <c r="F63">
        <v>64800</v>
      </c>
      <c r="G63">
        <v>69600</v>
      </c>
      <c r="H63">
        <v>74400</v>
      </c>
      <c r="I63">
        <v>79200</v>
      </c>
    </row>
    <row r="64" spans="1:9" x14ac:dyDescent="0.25">
      <c r="A64" s="8" t="s">
        <v>339</v>
      </c>
      <c r="B64">
        <v>42000</v>
      </c>
      <c r="C64">
        <v>48000</v>
      </c>
      <c r="D64">
        <v>54000</v>
      </c>
      <c r="E64">
        <v>60000</v>
      </c>
      <c r="F64">
        <v>64800</v>
      </c>
      <c r="G64">
        <v>69600</v>
      </c>
      <c r="H64">
        <v>74400</v>
      </c>
      <c r="I64">
        <v>79200</v>
      </c>
    </row>
    <row r="65" spans="1:9" x14ac:dyDescent="0.25">
      <c r="A65" s="8" t="s">
        <v>340</v>
      </c>
      <c r="B65">
        <v>42000</v>
      </c>
      <c r="C65">
        <v>48000</v>
      </c>
      <c r="D65">
        <v>54000</v>
      </c>
      <c r="E65">
        <v>60000</v>
      </c>
      <c r="F65">
        <v>64800</v>
      </c>
      <c r="G65">
        <v>69600</v>
      </c>
      <c r="H65">
        <v>74400</v>
      </c>
      <c r="I65">
        <v>79200</v>
      </c>
    </row>
    <row r="66" spans="1:9" x14ac:dyDescent="0.25">
      <c r="A66" s="8" t="s">
        <v>341</v>
      </c>
      <c r="B66">
        <v>43650</v>
      </c>
      <c r="C66">
        <v>49850</v>
      </c>
      <c r="D66">
        <v>56100</v>
      </c>
      <c r="E66">
        <v>62300</v>
      </c>
      <c r="F66">
        <v>67300</v>
      </c>
      <c r="G66">
        <v>72300</v>
      </c>
      <c r="H66">
        <v>77300</v>
      </c>
      <c r="I66">
        <v>82250</v>
      </c>
    </row>
    <row r="67" spans="1:9" x14ac:dyDescent="0.25">
      <c r="A67" s="8" t="s">
        <v>342</v>
      </c>
      <c r="B67">
        <v>42000</v>
      </c>
      <c r="C67">
        <v>48000</v>
      </c>
      <c r="D67">
        <v>54000</v>
      </c>
      <c r="E67">
        <v>60000</v>
      </c>
      <c r="F67">
        <v>64800</v>
      </c>
      <c r="G67">
        <v>69600</v>
      </c>
      <c r="H67">
        <v>74400</v>
      </c>
      <c r="I67">
        <v>79200</v>
      </c>
    </row>
    <row r="68" spans="1:9" x14ac:dyDescent="0.25">
      <c r="A68" s="8" t="s">
        <v>343</v>
      </c>
      <c r="B68">
        <v>42150</v>
      </c>
      <c r="C68">
        <v>48150</v>
      </c>
      <c r="D68">
        <v>54150</v>
      </c>
      <c r="E68">
        <v>60150</v>
      </c>
      <c r="F68">
        <v>65000</v>
      </c>
      <c r="G68">
        <v>69800</v>
      </c>
      <c r="H68">
        <v>74600</v>
      </c>
      <c r="I68">
        <v>79400</v>
      </c>
    </row>
    <row r="69" spans="1:9" x14ac:dyDescent="0.25">
      <c r="A69" s="8" t="s">
        <v>344</v>
      </c>
      <c r="B69">
        <v>48250</v>
      </c>
      <c r="C69">
        <v>55200</v>
      </c>
      <c r="D69">
        <v>62050</v>
      </c>
      <c r="E69">
        <v>68950</v>
      </c>
      <c r="F69">
        <v>74500</v>
      </c>
      <c r="G69">
        <v>80000</v>
      </c>
      <c r="H69">
        <v>85500</v>
      </c>
      <c r="I69">
        <v>91050</v>
      </c>
    </row>
    <row r="70" spans="1:9" x14ac:dyDescent="0.25">
      <c r="A70" s="8" t="s">
        <v>345</v>
      </c>
      <c r="B70">
        <v>42000</v>
      </c>
      <c r="C70">
        <v>48000</v>
      </c>
      <c r="D70">
        <v>54000</v>
      </c>
      <c r="E70">
        <v>60000</v>
      </c>
      <c r="F70">
        <v>64800</v>
      </c>
      <c r="G70">
        <v>69600</v>
      </c>
      <c r="H70">
        <v>74400</v>
      </c>
      <c r="I70">
        <v>79200</v>
      </c>
    </row>
    <row r="71" spans="1:9" x14ac:dyDescent="0.25">
      <c r="A71" s="8" t="s">
        <v>346</v>
      </c>
      <c r="B71">
        <v>61800</v>
      </c>
      <c r="C71">
        <v>70600</v>
      </c>
      <c r="D71">
        <v>79450</v>
      </c>
      <c r="E71">
        <v>88250</v>
      </c>
      <c r="F71">
        <v>95350</v>
      </c>
      <c r="G71">
        <v>102400</v>
      </c>
      <c r="H71">
        <v>109450</v>
      </c>
      <c r="I71">
        <v>116500</v>
      </c>
    </row>
    <row r="72" spans="1:9" x14ac:dyDescent="0.25">
      <c r="A72" s="8" t="s">
        <v>347</v>
      </c>
      <c r="B72">
        <v>42000</v>
      </c>
      <c r="C72">
        <v>48000</v>
      </c>
      <c r="D72">
        <v>54000</v>
      </c>
      <c r="E72">
        <v>60000</v>
      </c>
      <c r="F72">
        <v>64800</v>
      </c>
      <c r="G72">
        <v>69600</v>
      </c>
      <c r="H72">
        <v>74400</v>
      </c>
      <c r="I72">
        <v>79200</v>
      </c>
    </row>
    <row r="73" spans="1:9" x14ac:dyDescent="0.25">
      <c r="A73" s="8" t="s">
        <v>348</v>
      </c>
      <c r="B73">
        <v>48350</v>
      </c>
      <c r="C73">
        <v>55250</v>
      </c>
      <c r="D73">
        <v>62150</v>
      </c>
      <c r="E73">
        <v>69050</v>
      </c>
      <c r="F73">
        <v>74600</v>
      </c>
      <c r="G73">
        <v>80100</v>
      </c>
      <c r="H73">
        <v>85650</v>
      </c>
      <c r="I73">
        <v>91150</v>
      </c>
    </row>
    <row r="74" spans="1:9" x14ac:dyDescent="0.25">
      <c r="A74" s="8" t="s">
        <v>349</v>
      </c>
      <c r="B74">
        <v>42000</v>
      </c>
      <c r="C74">
        <v>48000</v>
      </c>
      <c r="D74">
        <v>54000</v>
      </c>
      <c r="E74">
        <v>60000</v>
      </c>
      <c r="F74">
        <v>64800</v>
      </c>
      <c r="G74">
        <v>69600</v>
      </c>
      <c r="H74">
        <v>74400</v>
      </c>
      <c r="I74">
        <v>79200</v>
      </c>
    </row>
    <row r="75" spans="1:9" x14ac:dyDescent="0.25">
      <c r="A75" s="8" t="s">
        <v>350</v>
      </c>
      <c r="B75">
        <v>48250</v>
      </c>
      <c r="C75">
        <v>55200</v>
      </c>
      <c r="D75">
        <v>62050</v>
      </c>
      <c r="E75">
        <v>68950</v>
      </c>
      <c r="F75">
        <v>74500</v>
      </c>
      <c r="G75">
        <v>80000</v>
      </c>
      <c r="H75">
        <v>85500</v>
      </c>
      <c r="I75">
        <v>91050</v>
      </c>
    </row>
    <row r="76" spans="1:9" x14ac:dyDescent="0.25">
      <c r="A76" s="8" t="s">
        <v>351</v>
      </c>
      <c r="B76">
        <v>52600</v>
      </c>
      <c r="C76">
        <v>60100</v>
      </c>
      <c r="D76">
        <v>67600</v>
      </c>
      <c r="E76">
        <v>75100</v>
      </c>
      <c r="F76">
        <v>81150</v>
      </c>
      <c r="G76">
        <v>87150</v>
      </c>
      <c r="H76">
        <v>93150</v>
      </c>
      <c r="I76">
        <v>99150</v>
      </c>
    </row>
    <row r="77" spans="1:9" x14ac:dyDescent="0.25">
      <c r="A77" s="8" t="s">
        <v>352</v>
      </c>
      <c r="B77">
        <v>42000</v>
      </c>
      <c r="C77">
        <v>48000</v>
      </c>
      <c r="D77">
        <v>54000</v>
      </c>
      <c r="E77">
        <v>60000</v>
      </c>
      <c r="F77">
        <v>64800</v>
      </c>
      <c r="G77">
        <v>69600</v>
      </c>
      <c r="H77">
        <v>74400</v>
      </c>
      <c r="I77">
        <v>79200</v>
      </c>
    </row>
    <row r="78" spans="1:9" x14ac:dyDescent="0.25">
      <c r="A78" s="8" t="s">
        <v>353</v>
      </c>
      <c r="B78">
        <v>42000</v>
      </c>
      <c r="C78">
        <v>48000</v>
      </c>
      <c r="D78">
        <v>54000</v>
      </c>
      <c r="E78">
        <v>60000</v>
      </c>
      <c r="F78">
        <v>64800</v>
      </c>
      <c r="G78">
        <v>69600</v>
      </c>
      <c r="H78">
        <v>74400</v>
      </c>
      <c r="I78">
        <v>79200</v>
      </c>
    </row>
    <row r="79" spans="1:9" x14ac:dyDescent="0.25">
      <c r="A79" s="8" t="s">
        <v>354</v>
      </c>
      <c r="B79">
        <v>42000</v>
      </c>
      <c r="C79">
        <v>48000</v>
      </c>
      <c r="D79">
        <v>54000</v>
      </c>
      <c r="E79">
        <v>60000</v>
      </c>
      <c r="F79">
        <v>64800</v>
      </c>
      <c r="G79">
        <v>69600</v>
      </c>
      <c r="H79">
        <v>74400</v>
      </c>
      <c r="I79">
        <v>79200</v>
      </c>
    </row>
    <row r="80" spans="1:9" x14ac:dyDescent="0.25">
      <c r="A80" s="8" t="s">
        <v>117</v>
      </c>
      <c r="B80">
        <v>53000</v>
      </c>
      <c r="C80">
        <v>60600</v>
      </c>
      <c r="D80">
        <v>68150</v>
      </c>
      <c r="E80">
        <v>75700</v>
      </c>
      <c r="F80">
        <v>81800</v>
      </c>
      <c r="G80">
        <v>87850</v>
      </c>
      <c r="H80">
        <v>93900</v>
      </c>
      <c r="I80">
        <v>99950</v>
      </c>
    </row>
    <row r="81" spans="1:9" x14ac:dyDescent="0.25">
      <c r="A81" s="8" t="s">
        <v>355</v>
      </c>
      <c r="B81">
        <v>43650</v>
      </c>
      <c r="C81">
        <v>49850</v>
      </c>
      <c r="D81">
        <v>56100</v>
      </c>
      <c r="E81">
        <v>62300</v>
      </c>
      <c r="F81">
        <v>67300</v>
      </c>
      <c r="G81">
        <v>72300</v>
      </c>
      <c r="H81">
        <v>77300</v>
      </c>
      <c r="I81">
        <v>82250</v>
      </c>
    </row>
    <row r="82" spans="1:9" x14ac:dyDescent="0.25">
      <c r="A82" s="8" t="s">
        <v>356</v>
      </c>
      <c r="B82">
        <v>45000</v>
      </c>
      <c r="C82">
        <v>51450</v>
      </c>
      <c r="D82">
        <v>57900</v>
      </c>
      <c r="E82">
        <v>64300</v>
      </c>
      <c r="F82">
        <v>69450</v>
      </c>
      <c r="G82">
        <v>74600</v>
      </c>
      <c r="H82">
        <v>79750</v>
      </c>
      <c r="I82">
        <v>84900</v>
      </c>
    </row>
    <row r="83" spans="1:9" x14ac:dyDescent="0.25">
      <c r="A83" s="8" t="s">
        <v>357</v>
      </c>
      <c r="B83">
        <v>42000</v>
      </c>
      <c r="C83">
        <v>48000</v>
      </c>
      <c r="D83">
        <v>54000</v>
      </c>
      <c r="E83">
        <v>60000</v>
      </c>
      <c r="F83">
        <v>64800</v>
      </c>
      <c r="G83">
        <v>69600</v>
      </c>
      <c r="H83">
        <v>74400</v>
      </c>
      <c r="I83">
        <v>79200</v>
      </c>
    </row>
    <row r="84" spans="1:9" x14ac:dyDescent="0.25">
      <c r="A84" s="8" t="s">
        <v>358</v>
      </c>
      <c r="B84">
        <v>49500</v>
      </c>
      <c r="C84">
        <v>56500</v>
      </c>
      <c r="D84">
        <v>63600</v>
      </c>
      <c r="E84">
        <v>70650</v>
      </c>
      <c r="F84">
        <v>76300</v>
      </c>
      <c r="G84">
        <v>82000</v>
      </c>
      <c r="H84">
        <v>87650</v>
      </c>
      <c r="I84">
        <v>93300</v>
      </c>
    </row>
    <row r="85" spans="1:9" x14ac:dyDescent="0.25">
      <c r="A85" s="8" t="s">
        <v>122</v>
      </c>
      <c r="B85">
        <v>53000</v>
      </c>
      <c r="C85">
        <v>60600</v>
      </c>
      <c r="D85">
        <v>68150</v>
      </c>
      <c r="E85">
        <v>75700</v>
      </c>
      <c r="F85">
        <v>81800</v>
      </c>
      <c r="G85">
        <v>87850</v>
      </c>
      <c r="H85">
        <v>93900</v>
      </c>
      <c r="I85">
        <v>99950</v>
      </c>
    </row>
    <row r="86" spans="1:9" x14ac:dyDescent="0.25">
      <c r="A86" s="8" t="s">
        <v>359</v>
      </c>
      <c r="B86">
        <v>46000</v>
      </c>
      <c r="C86">
        <v>52550</v>
      </c>
      <c r="D86">
        <v>59150</v>
      </c>
      <c r="E86">
        <v>65700</v>
      </c>
      <c r="F86">
        <v>71000</v>
      </c>
      <c r="G86">
        <v>76250</v>
      </c>
      <c r="H86">
        <v>81500</v>
      </c>
      <c r="I86">
        <v>86750</v>
      </c>
    </row>
    <row r="87" spans="1:9" x14ac:dyDescent="0.25">
      <c r="A87" s="8" t="s">
        <v>360</v>
      </c>
      <c r="B87">
        <v>53250</v>
      </c>
      <c r="C87">
        <v>60900</v>
      </c>
      <c r="D87">
        <v>68500</v>
      </c>
      <c r="E87">
        <v>76100</v>
      </c>
      <c r="F87">
        <v>82200</v>
      </c>
      <c r="G87">
        <v>88300</v>
      </c>
      <c r="H87">
        <v>94400</v>
      </c>
      <c r="I87">
        <v>100450</v>
      </c>
    </row>
    <row r="88" spans="1:9" x14ac:dyDescent="0.25">
      <c r="A88" s="8" t="s">
        <v>125</v>
      </c>
      <c r="B88">
        <v>56750</v>
      </c>
      <c r="C88">
        <v>64850</v>
      </c>
      <c r="D88">
        <v>72950</v>
      </c>
      <c r="E88">
        <v>81050</v>
      </c>
      <c r="F88">
        <v>87550</v>
      </c>
      <c r="G88">
        <v>94050</v>
      </c>
      <c r="H88">
        <v>100500</v>
      </c>
      <c r="I88">
        <v>107000</v>
      </c>
    </row>
    <row r="89" spans="1:9" x14ac:dyDescent="0.25">
      <c r="A89" s="8" t="s">
        <v>361</v>
      </c>
      <c r="B89">
        <v>45100</v>
      </c>
      <c r="C89">
        <v>51500</v>
      </c>
      <c r="D89">
        <v>57950</v>
      </c>
      <c r="E89">
        <v>64400</v>
      </c>
      <c r="F89">
        <v>69550</v>
      </c>
      <c r="G89">
        <v>74700</v>
      </c>
      <c r="H89">
        <v>79900</v>
      </c>
      <c r="I89">
        <v>85000</v>
      </c>
    </row>
    <row r="90" spans="1:9" x14ac:dyDescent="0.25">
      <c r="A90" s="8" t="s">
        <v>362</v>
      </c>
      <c r="B90">
        <v>42000</v>
      </c>
      <c r="C90">
        <v>48000</v>
      </c>
      <c r="D90">
        <v>54000</v>
      </c>
      <c r="E90">
        <v>60000</v>
      </c>
      <c r="F90">
        <v>64800</v>
      </c>
      <c r="G90">
        <v>69600</v>
      </c>
      <c r="H90">
        <v>74400</v>
      </c>
      <c r="I90">
        <v>79200</v>
      </c>
    </row>
    <row r="91" spans="1:9" x14ac:dyDescent="0.25">
      <c r="A91" s="8" t="s">
        <v>363</v>
      </c>
      <c r="B91">
        <v>42000</v>
      </c>
      <c r="C91">
        <v>48000</v>
      </c>
      <c r="D91">
        <v>54000</v>
      </c>
      <c r="E91">
        <v>60000</v>
      </c>
      <c r="F91">
        <v>64800</v>
      </c>
      <c r="G91">
        <v>69600</v>
      </c>
      <c r="H91">
        <v>74400</v>
      </c>
      <c r="I91">
        <v>79200</v>
      </c>
    </row>
    <row r="92" spans="1:9" x14ac:dyDescent="0.25">
      <c r="A92" s="8" t="s">
        <v>364</v>
      </c>
      <c r="B92">
        <v>50750</v>
      </c>
      <c r="C92">
        <v>58000</v>
      </c>
      <c r="D92">
        <v>65250</v>
      </c>
      <c r="E92">
        <v>72450</v>
      </c>
      <c r="F92">
        <v>78250</v>
      </c>
      <c r="G92">
        <v>84050</v>
      </c>
      <c r="H92">
        <v>89850</v>
      </c>
      <c r="I92">
        <v>95650</v>
      </c>
    </row>
    <row r="93" spans="1:9" x14ac:dyDescent="0.25">
      <c r="A93" s="8" t="s">
        <v>365</v>
      </c>
      <c r="B93">
        <v>43650</v>
      </c>
      <c r="C93">
        <v>49850</v>
      </c>
      <c r="D93">
        <v>56100</v>
      </c>
      <c r="E93">
        <v>62300</v>
      </c>
      <c r="F93">
        <v>67300</v>
      </c>
      <c r="G93">
        <v>72300</v>
      </c>
      <c r="H93">
        <v>77300</v>
      </c>
      <c r="I93">
        <v>82250</v>
      </c>
    </row>
    <row r="94" spans="1:9" x14ac:dyDescent="0.25">
      <c r="A94" s="8" t="s">
        <v>366</v>
      </c>
      <c r="B94">
        <v>44800</v>
      </c>
      <c r="C94">
        <v>51200</v>
      </c>
      <c r="D94">
        <v>57600</v>
      </c>
      <c r="E94">
        <v>64000</v>
      </c>
      <c r="F94">
        <v>69150</v>
      </c>
      <c r="G94">
        <v>74250</v>
      </c>
      <c r="H94">
        <v>79400</v>
      </c>
      <c r="I94">
        <v>84500</v>
      </c>
    </row>
    <row r="95" spans="1:9" x14ac:dyDescent="0.25">
      <c r="A95" s="8" t="s">
        <v>367</v>
      </c>
      <c r="B95">
        <v>49600</v>
      </c>
      <c r="C95">
        <v>56650</v>
      </c>
      <c r="D95">
        <v>63750</v>
      </c>
      <c r="E95">
        <v>70800</v>
      </c>
      <c r="F95">
        <v>76500</v>
      </c>
      <c r="G95">
        <v>82150</v>
      </c>
      <c r="H95">
        <v>87800</v>
      </c>
      <c r="I95">
        <v>93500</v>
      </c>
    </row>
    <row r="96" spans="1:9" x14ac:dyDescent="0.25">
      <c r="A96" s="8" t="s">
        <v>368</v>
      </c>
      <c r="B96">
        <v>42000</v>
      </c>
      <c r="C96">
        <v>48000</v>
      </c>
      <c r="D96">
        <v>54000</v>
      </c>
      <c r="E96">
        <v>60000</v>
      </c>
      <c r="F96">
        <v>64800</v>
      </c>
      <c r="G96">
        <v>69600</v>
      </c>
      <c r="H96">
        <v>74400</v>
      </c>
      <c r="I96">
        <v>79200</v>
      </c>
    </row>
    <row r="97" spans="1:9" x14ac:dyDescent="0.25">
      <c r="A97" s="8" t="s">
        <v>369</v>
      </c>
      <c r="B97">
        <v>42000</v>
      </c>
      <c r="C97">
        <v>48000</v>
      </c>
      <c r="D97">
        <v>54000</v>
      </c>
      <c r="E97">
        <v>60000</v>
      </c>
      <c r="F97">
        <v>64800</v>
      </c>
      <c r="G97">
        <v>69600</v>
      </c>
      <c r="H97">
        <v>74400</v>
      </c>
      <c r="I97">
        <v>79200</v>
      </c>
    </row>
    <row r="98" spans="1:9" x14ac:dyDescent="0.25">
      <c r="A98" s="8" t="s">
        <v>370</v>
      </c>
      <c r="B98">
        <v>45100</v>
      </c>
      <c r="C98">
        <v>51500</v>
      </c>
      <c r="D98">
        <v>57950</v>
      </c>
      <c r="E98">
        <v>64400</v>
      </c>
      <c r="F98">
        <v>69550</v>
      </c>
      <c r="G98">
        <v>74700</v>
      </c>
      <c r="H98">
        <v>79900</v>
      </c>
      <c r="I98">
        <v>85000</v>
      </c>
    </row>
    <row r="99" spans="1:9" x14ac:dyDescent="0.25">
      <c r="A99" s="8" t="s">
        <v>371</v>
      </c>
      <c r="B99">
        <v>44400</v>
      </c>
      <c r="C99">
        <v>50750</v>
      </c>
      <c r="D99">
        <v>57050</v>
      </c>
      <c r="E99">
        <v>63400</v>
      </c>
      <c r="F99">
        <v>68500</v>
      </c>
      <c r="G99">
        <v>73550</v>
      </c>
      <c r="H99">
        <v>78650</v>
      </c>
      <c r="I99">
        <v>83700</v>
      </c>
    </row>
    <row r="100" spans="1:9" x14ac:dyDescent="0.25">
      <c r="A100" s="8" t="s">
        <v>372</v>
      </c>
      <c r="B100">
        <v>42500</v>
      </c>
      <c r="C100">
        <v>48550</v>
      </c>
      <c r="D100">
        <v>54600</v>
      </c>
      <c r="E100">
        <v>60650</v>
      </c>
      <c r="F100">
        <v>65550</v>
      </c>
      <c r="G100">
        <v>70400</v>
      </c>
      <c r="H100">
        <v>75250</v>
      </c>
      <c r="I100">
        <v>80100</v>
      </c>
    </row>
    <row r="101" spans="1:9" x14ac:dyDescent="0.25">
      <c r="A101" s="8" t="s">
        <v>373</v>
      </c>
      <c r="B101">
        <v>44650</v>
      </c>
      <c r="C101">
        <v>51000</v>
      </c>
      <c r="D101">
        <v>57400</v>
      </c>
      <c r="E101">
        <v>63750</v>
      </c>
      <c r="F101">
        <v>68850</v>
      </c>
      <c r="G101">
        <v>73950</v>
      </c>
      <c r="H101">
        <v>79050</v>
      </c>
      <c r="I101">
        <v>84150</v>
      </c>
    </row>
    <row r="102" spans="1:9" x14ac:dyDescent="0.25">
      <c r="A102" s="8" t="s">
        <v>139</v>
      </c>
      <c r="B102">
        <v>53000</v>
      </c>
      <c r="C102">
        <v>60600</v>
      </c>
      <c r="D102">
        <v>68150</v>
      </c>
      <c r="E102">
        <v>75700</v>
      </c>
      <c r="F102">
        <v>81800</v>
      </c>
      <c r="G102">
        <v>87850</v>
      </c>
      <c r="H102">
        <v>93900</v>
      </c>
      <c r="I102">
        <v>99950</v>
      </c>
    </row>
    <row r="103" spans="1:9" x14ac:dyDescent="0.25">
      <c r="A103" s="8" t="s">
        <v>34</v>
      </c>
      <c r="B103">
        <v>48350</v>
      </c>
      <c r="C103">
        <v>55250</v>
      </c>
      <c r="D103">
        <v>62150</v>
      </c>
      <c r="E103">
        <v>69050</v>
      </c>
      <c r="F103">
        <v>74600</v>
      </c>
      <c r="G103">
        <v>80100</v>
      </c>
      <c r="H103">
        <v>85650</v>
      </c>
      <c r="I103">
        <v>91150</v>
      </c>
    </row>
    <row r="104" spans="1:9" x14ac:dyDescent="0.25">
      <c r="A104" s="8" t="s">
        <v>374</v>
      </c>
      <c r="B104">
        <v>49250</v>
      </c>
      <c r="C104">
        <v>56300</v>
      </c>
      <c r="D104">
        <v>63350</v>
      </c>
      <c r="E104">
        <v>70400</v>
      </c>
      <c r="F104">
        <v>76050</v>
      </c>
      <c r="G104">
        <v>81650</v>
      </c>
      <c r="H104">
        <v>87300</v>
      </c>
      <c r="I104">
        <v>92950</v>
      </c>
    </row>
    <row r="105" spans="1:9" x14ac:dyDescent="0.25">
      <c r="A105" s="8" t="s">
        <v>375</v>
      </c>
      <c r="B105">
        <v>42000</v>
      </c>
      <c r="C105">
        <v>48000</v>
      </c>
      <c r="D105">
        <v>54000</v>
      </c>
      <c r="E105">
        <v>60000</v>
      </c>
      <c r="F105">
        <v>64800</v>
      </c>
      <c r="G105">
        <v>69600</v>
      </c>
      <c r="H105">
        <v>74400</v>
      </c>
      <c r="I105">
        <v>79200</v>
      </c>
    </row>
    <row r="106" spans="1:9" x14ac:dyDescent="0.25">
      <c r="A106" s="8" t="s">
        <v>143</v>
      </c>
      <c r="B106">
        <v>68500</v>
      </c>
      <c r="C106">
        <v>78250</v>
      </c>
      <c r="D106">
        <v>88050</v>
      </c>
      <c r="E106">
        <v>97800</v>
      </c>
      <c r="F106">
        <v>105650</v>
      </c>
      <c r="G106">
        <v>113450</v>
      </c>
      <c r="H106">
        <v>121300</v>
      </c>
      <c r="I106">
        <v>129100</v>
      </c>
    </row>
    <row r="107" spans="1:9" x14ac:dyDescent="0.25">
      <c r="A107" s="8" t="s">
        <v>376</v>
      </c>
      <c r="B107">
        <v>53400</v>
      </c>
      <c r="C107">
        <v>61000</v>
      </c>
      <c r="D107">
        <v>68650</v>
      </c>
      <c r="E107">
        <v>76250</v>
      </c>
      <c r="F107">
        <v>82350</v>
      </c>
      <c r="G107">
        <v>88450</v>
      </c>
      <c r="H107">
        <v>94550</v>
      </c>
      <c r="I107">
        <v>100650</v>
      </c>
    </row>
    <row r="108" spans="1:9" x14ac:dyDescent="0.25">
      <c r="A108" s="8" t="s">
        <v>377</v>
      </c>
      <c r="B108">
        <v>44400</v>
      </c>
      <c r="C108">
        <v>50750</v>
      </c>
      <c r="D108">
        <v>57050</v>
      </c>
      <c r="E108">
        <v>63400</v>
      </c>
      <c r="F108">
        <v>68500</v>
      </c>
      <c r="G108">
        <v>73550</v>
      </c>
      <c r="H108">
        <v>78650</v>
      </c>
      <c r="I108">
        <v>83700</v>
      </c>
    </row>
    <row r="109" spans="1:9" x14ac:dyDescent="0.25">
      <c r="A109" s="8" t="s">
        <v>378</v>
      </c>
      <c r="B109">
        <v>42000</v>
      </c>
      <c r="C109">
        <v>48000</v>
      </c>
      <c r="D109">
        <v>54000</v>
      </c>
      <c r="E109">
        <v>60000</v>
      </c>
      <c r="F109">
        <v>64800</v>
      </c>
      <c r="G109">
        <v>69600</v>
      </c>
      <c r="H109">
        <v>74400</v>
      </c>
      <c r="I109">
        <v>79200</v>
      </c>
    </row>
    <row r="110" spans="1:9" x14ac:dyDescent="0.25">
      <c r="A110" s="8" t="s">
        <v>379</v>
      </c>
      <c r="B110">
        <v>43700</v>
      </c>
      <c r="C110">
        <v>49950</v>
      </c>
      <c r="D110">
        <v>56200</v>
      </c>
      <c r="E110">
        <v>62400</v>
      </c>
      <c r="F110">
        <v>67400</v>
      </c>
      <c r="G110">
        <v>72400</v>
      </c>
      <c r="H110">
        <v>77400</v>
      </c>
      <c r="I110">
        <v>82400</v>
      </c>
    </row>
    <row r="111" spans="1:9" x14ac:dyDescent="0.25">
      <c r="A111" s="8" t="s">
        <v>380</v>
      </c>
      <c r="B111">
        <v>42000</v>
      </c>
      <c r="C111">
        <v>48000</v>
      </c>
      <c r="D111">
        <v>54000</v>
      </c>
      <c r="E111">
        <v>60000</v>
      </c>
      <c r="F111">
        <v>64800</v>
      </c>
      <c r="G111">
        <v>69600</v>
      </c>
      <c r="H111">
        <v>74400</v>
      </c>
      <c r="I111">
        <v>79200</v>
      </c>
    </row>
    <row r="112" spans="1:9" x14ac:dyDescent="0.25">
      <c r="A112" s="8" t="s">
        <v>148</v>
      </c>
      <c r="B112">
        <v>49500</v>
      </c>
      <c r="C112">
        <v>56550</v>
      </c>
      <c r="D112">
        <v>63600</v>
      </c>
      <c r="E112">
        <v>70650</v>
      </c>
      <c r="F112">
        <v>76350</v>
      </c>
      <c r="G112">
        <v>82000</v>
      </c>
      <c r="H112">
        <v>87650</v>
      </c>
      <c r="I112">
        <v>93300</v>
      </c>
    </row>
    <row r="113" spans="1:9" x14ac:dyDescent="0.25">
      <c r="A113" s="8" t="s">
        <v>381</v>
      </c>
      <c r="B113">
        <v>45750</v>
      </c>
      <c r="C113">
        <v>52300</v>
      </c>
      <c r="D113">
        <v>58850</v>
      </c>
      <c r="E113">
        <v>65350</v>
      </c>
      <c r="F113">
        <v>70600</v>
      </c>
      <c r="G113">
        <v>75850</v>
      </c>
      <c r="H113">
        <v>81050</v>
      </c>
      <c r="I113">
        <v>86300</v>
      </c>
    </row>
    <row r="114" spans="1:9" x14ac:dyDescent="0.25">
      <c r="A114" s="8" t="s">
        <v>382</v>
      </c>
      <c r="B114">
        <v>42000</v>
      </c>
      <c r="C114">
        <v>48000</v>
      </c>
      <c r="D114">
        <v>54000</v>
      </c>
      <c r="E114">
        <v>60000</v>
      </c>
      <c r="F114">
        <v>64800</v>
      </c>
      <c r="G114">
        <v>69600</v>
      </c>
      <c r="H114">
        <v>74400</v>
      </c>
      <c r="I114">
        <v>79200</v>
      </c>
    </row>
    <row r="115" spans="1:9" x14ac:dyDescent="0.25">
      <c r="A115" s="8" t="s">
        <v>383</v>
      </c>
      <c r="B115">
        <v>46200</v>
      </c>
      <c r="C115">
        <v>52800</v>
      </c>
      <c r="D115">
        <v>59400</v>
      </c>
      <c r="E115">
        <v>66000</v>
      </c>
      <c r="F115">
        <v>71250</v>
      </c>
      <c r="G115">
        <v>76550</v>
      </c>
      <c r="H115">
        <v>81800</v>
      </c>
      <c r="I115">
        <v>87100</v>
      </c>
    </row>
    <row r="116" spans="1:9" x14ac:dyDescent="0.25">
      <c r="A116" s="8" t="s">
        <v>35</v>
      </c>
      <c r="B116">
        <v>42000</v>
      </c>
      <c r="C116">
        <v>48000</v>
      </c>
      <c r="D116">
        <v>54000</v>
      </c>
      <c r="E116">
        <v>60000</v>
      </c>
      <c r="F116">
        <v>64800</v>
      </c>
      <c r="G116">
        <v>69600</v>
      </c>
      <c r="H116">
        <v>74400</v>
      </c>
      <c r="I116">
        <v>79200</v>
      </c>
    </row>
    <row r="117" spans="1:9" x14ac:dyDescent="0.25">
      <c r="A117" s="8" t="s">
        <v>153</v>
      </c>
      <c r="B117">
        <v>61800</v>
      </c>
      <c r="C117">
        <v>70600</v>
      </c>
      <c r="D117">
        <v>79450</v>
      </c>
      <c r="E117">
        <v>88250</v>
      </c>
      <c r="F117">
        <v>95350</v>
      </c>
      <c r="G117">
        <v>102400</v>
      </c>
      <c r="H117">
        <v>109450</v>
      </c>
      <c r="I117">
        <v>116500</v>
      </c>
    </row>
    <row r="118" spans="1:9" x14ac:dyDescent="0.25">
      <c r="A118" s="8" t="s">
        <v>384</v>
      </c>
      <c r="B118">
        <v>45800</v>
      </c>
      <c r="C118">
        <v>52350</v>
      </c>
      <c r="D118">
        <v>58900</v>
      </c>
      <c r="E118">
        <v>65450</v>
      </c>
      <c r="F118">
        <v>70700</v>
      </c>
      <c r="G118">
        <v>75950</v>
      </c>
      <c r="H118">
        <v>81150</v>
      </c>
      <c r="I118">
        <v>86400</v>
      </c>
    </row>
    <row r="119" spans="1:9" x14ac:dyDescent="0.25">
      <c r="A119" s="8" t="s">
        <v>385</v>
      </c>
      <c r="B119">
        <v>43700</v>
      </c>
      <c r="C119">
        <v>49950</v>
      </c>
      <c r="D119">
        <v>56200</v>
      </c>
      <c r="E119">
        <v>62400</v>
      </c>
      <c r="F119">
        <v>67400</v>
      </c>
      <c r="G119">
        <v>72400</v>
      </c>
      <c r="H119">
        <v>77400</v>
      </c>
      <c r="I119">
        <v>82400</v>
      </c>
    </row>
    <row r="120" spans="1:9" x14ac:dyDescent="0.25">
      <c r="A120" s="8" t="s">
        <v>386</v>
      </c>
      <c r="B120">
        <v>42850</v>
      </c>
      <c r="C120">
        <v>49000</v>
      </c>
      <c r="D120">
        <v>55100</v>
      </c>
      <c r="E120">
        <v>61200</v>
      </c>
      <c r="F120">
        <v>66100</v>
      </c>
      <c r="G120">
        <v>71000</v>
      </c>
      <c r="H120">
        <v>75900</v>
      </c>
      <c r="I120">
        <v>80800</v>
      </c>
    </row>
    <row r="121" spans="1:9" x14ac:dyDescent="0.25">
      <c r="A121" s="8" t="s">
        <v>387</v>
      </c>
      <c r="B121">
        <v>46150</v>
      </c>
      <c r="C121">
        <v>52750</v>
      </c>
      <c r="D121">
        <v>59350</v>
      </c>
      <c r="E121">
        <v>65900</v>
      </c>
      <c r="F121">
        <v>71200</v>
      </c>
      <c r="G121">
        <v>76450</v>
      </c>
      <c r="H121">
        <v>81750</v>
      </c>
      <c r="I121">
        <v>87000</v>
      </c>
    </row>
    <row r="122" spans="1:9" x14ac:dyDescent="0.25">
      <c r="A122" s="8" t="s">
        <v>388</v>
      </c>
      <c r="B122">
        <v>42000</v>
      </c>
      <c r="C122">
        <v>48000</v>
      </c>
      <c r="D122">
        <v>54000</v>
      </c>
      <c r="E122">
        <v>60000</v>
      </c>
      <c r="F122">
        <v>64800</v>
      </c>
      <c r="G122">
        <v>69600</v>
      </c>
      <c r="H122">
        <v>74400</v>
      </c>
      <c r="I122">
        <v>79200</v>
      </c>
    </row>
    <row r="123" spans="1:9" x14ac:dyDescent="0.25">
      <c r="A123" s="8" t="s">
        <v>389</v>
      </c>
      <c r="B123">
        <v>42000</v>
      </c>
      <c r="C123">
        <v>48000</v>
      </c>
      <c r="D123">
        <v>54000</v>
      </c>
      <c r="E123">
        <v>60000</v>
      </c>
      <c r="F123">
        <v>64800</v>
      </c>
      <c r="G123">
        <v>69600</v>
      </c>
      <c r="H123">
        <v>74400</v>
      </c>
      <c r="I123">
        <v>79200</v>
      </c>
    </row>
    <row r="124" spans="1:9" x14ac:dyDescent="0.25">
      <c r="A124" s="8" t="s">
        <v>390</v>
      </c>
      <c r="B124">
        <v>44650</v>
      </c>
      <c r="C124">
        <v>51000</v>
      </c>
      <c r="D124">
        <v>57400</v>
      </c>
      <c r="E124">
        <v>63750</v>
      </c>
      <c r="F124">
        <v>68850</v>
      </c>
      <c r="G124">
        <v>73950</v>
      </c>
      <c r="H124">
        <v>79050</v>
      </c>
      <c r="I124">
        <v>84150</v>
      </c>
    </row>
    <row r="125" spans="1:9" x14ac:dyDescent="0.25">
      <c r="A125" s="8" t="s">
        <v>391</v>
      </c>
      <c r="B125">
        <v>42000</v>
      </c>
      <c r="C125">
        <v>48000</v>
      </c>
      <c r="D125">
        <v>54000</v>
      </c>
      <c r="E125">
        <v>60000</v>
      </c>
      <c r="F125">
        <v>64800</v>
      </c>
      <c r="G125">
        <v>69600</v>
      </c>
      <c r="H125">
        <v>74400</v>
      </c>
      <c r="I125">
        <v>79200</v>
      </c>
    </row>
    <row r="126" spans="1:9" x14ac:dyDescent="0.25">
      <c r="A126" s="8" t="s">
        <v>392</v>
      </c>
      <c r="B126">
        <v>42000</v>
      </c>
      <c r="C126">
        <v>48000</v>
      </c>
      <c r="D126">
        <v>54000</v>
      </c>
      <c r="E126">
        <v>60000</v>
      </c>
      <c r="F126">
        <v>64800</v>
      </c>
      <c r="G126">
        <v>69600</v>
      </c>
      <c r="H126">
        <v>74400</v>
      </c>
      <c r="I126">
        <v>79200</v>
      </c>
    </row>
    <row r="127" spans="1:9" x14ac:dyDescent="0.25">
      <c r="A127" s="8" t="s">
        <v>163</v>
      </c>
      <c r="B127">
        <v>57050</v>
      </c>
      <c r="C127">
        <v>65200</v>
      </c>
      <c r="D127">
        <v>73350</v>
      </c>
      <c r="E127">
        <v>81500</v>
      </c>
      <c r="F127">
        <v>88050</v>
      </c>
      <c r="G127">
        <v>94550</v>
      </c>
      <c r="H127">
        <v>101100</v>
      </c>
      <c r="I127">
        <v>107600</v>
      </c>
    </row>
    <row r="128" spans="1:9" x14ac:dyDescent="0.25">
      <c r="A128" s="8" t="s">
        <v>393</v>
      </c>
      <c r="B128">
        <v>45100</v>
      </c>
      <c r="C128">
        <v>51500</v>
      </c>
      <c r="D128">
        <v>57950</v>
      </c>
      <c r="E128">
        <v>64400</v>
      </c>
      <c r="F128">
        <v>69550</v>
      </c>
      <c r="G128">
        <v>74700</v>
      </c>
      <c r="H128">
        <v>79900</v>
      </c>
      <c r="I128">
        <v>85000</v>
      </c>
    </row>
    <row r="129" spans="1:9" x14ac:dyDescent="0.25">
      <c r="A129" s="8" t="s">
        <v>394</v>
      </c>
      <c r="B129">
        <v>43050</v>
      </c>
      <c r="C129">
        <v>49200</v>
      </c>
      <c r="D129">
        <v>55350</v>
      </c>
      <c r="E129">
        <v>61500</v>
      </c>
      <c r="F129">
        <v>66450</v>
      </c>
      <c r="G129">
        <v>71350</v>
      </c>
      <c r="H129">
        <v>76300</v>
      </c>
      <c r="I129">
        <v>81200</v>
      </c>
    </row>
    <row r="130" spans="1:9" x14ac:dyDescent="0.25">
      <c r="A130" s="8" t="s">
        <v>166</v>
      </c>
      <c r="B130">
        <v>61800</v>
      </c>
      <c r="C130">
        <v>70600</v>
      </c>
      <c r="D130">
        <v>79450</v>
      </c>
      <c r="E130">
        <v>88250</v>
      </c>
      <c r="F130">
        <v>95350</v>
      </c>
      <c r="G130">
        <v>102400</v>
      </c>
      <c r="H130">
        <v>109450</v>
      </c>
      <c r="I130">
        <v>116500</v>
      </c>
    </row>
    <row r="131" spans="1:9" x14ac:dyDescent="0.25">
      <c r="A131" s="8" t="s">
        <v>36</v>
      </c>
      <c r="B131">
        <v>68500</v>
      </c>
      <c r="C131">
        <v>78250</v>
      </c>
      <c r="D131">
        <v>88050</v>
      </c>
      <c r="E131">
        <v>97800</v>
      </c>
      <c r="F131">
        <v>105650</v>
      </c>
      <c r="G131">
        <v>113450</v>
      </c>
      <c r="H131">
        <v>121300</v>
      </c>
      <c r="I131">
        <v>129100</v>
      </c>
    </row>
    <row r="132" spans="1:9" x14ac:dyDescent="0.25">
      <c r="A132" s="8" t="s">
        <v>395</v>
      </c>
      <c r="B132">
        <v>42000</v>
      </c>
      <c r="C132">
        <v>48000</v>
      </c>
      <c r="D132">
        <v>54000</v>
      </c>
      <c r="E132">
        <v>60000</v>
      </c>
      <c r="F132">
        <v>64800</v>
      </c>
      <c r="G132">
        <v>69600</v>
      </c>
      <c r="H132">
        <v>74400</v>
      </c>
      <c r="I132">
        <v>79200</v>
      </c>
    </row>
    <row r="133" spans="1:9" x14ac:dyDescent="0.25">
      <c r="A133" s="8" t="s">
        <v>396</v>
      </c>
      <c r="B133">
        <v>47500</v>
      </c>
      <c r="C133">
        <v>54250</v>
      </c>
      <c r="D133">
        <v>61050</v>
      </c>
      <c r="E133">
        <v>67800</v>
      </c>
      <c r="F133">
        <v>73250</v>
      </c>
      <c r="G133">
        <v>78650</v>
      </c>
      <c r="H133">
        <v>84050</v>
      </c>
      <c r="I133">
        <v>89500</v>
      </c>
    </row>
    <row r="134" spans="1:9" x14ac:dyDescent="0.25">
      <c r="A134" s="8" t="s">
        <v>397</v>
      </c>
      <c r="B134">
        <v>47850</v>
      </c>
      <c r="C134">
        <v>54650</v>
      </c>
      <c r="D134">
        <v>61500</v>
      </c>
      <c r="E134">
        <v>68300</v>
      </c>
      <c r="F134">
        <v>73800</v>
      </c>
      <c r="G134">
        <v>79250</v>
      </c>
      <c r="H134">
        <v>84700</v>
      </c>
      <c r="I134">
        <v>90200</v>
      </c>
    </row>
    <row r="135" spans="1:9" x14ac:dyDescent="0.25">
      <c r="A135" s="8" t="s">
        <v>398</v>
      </c>
      <c r="B135">
        <v>44400</v>
      </c>
      <c r="C135">
        <v>50750</v>
      </c>
      <c r="D135">
        <v>57050</v>
      </c>
      <c r="E135">
        <v>63400</v>
      </c>
      <c r="F135">
        <v>68500</v>
      </c>
      <c r="G135">
        <v>73550</v>
      </c>
      <c r="H135">
        <v>78650</v>
      </c>
      <c r="I135">
        <v>83700</v>
      </c>
    </row>
    <row r="136" spans="1:9" x14ac:dyDescent="0.25">
      <c r="A136" s="8" t="s">
        <v>399</v>
      </c>
      <c r="B136">
        <v>42000</v>
      </c>
      <c r="C136">
        <v>48000</v>
      </c>
      <c r="D136">
        <v>54000</v>
      </c>
      <c r="E136">
        <v>60000</v>
      </c>
      <c r="F136">
        <v>64800</v>
      </c>
      <c r="G136">
        <v>69600</v>
      </c>
      <c r="H136">
        <v>74400</v>
      </c>
      <c r="I136">
        <v>79200</v>
      </c>
    </row>
    <row r="137" spans="1:9" x14ac:dyDescent="0.25">
      <c r="A137" s="8" t="s">
        <v>400</v>
      </c>
      <c r="B137">
        <v>42000</v>
      </c>
      <c r="C137">
        <v>48000</v>
      </c>
      <c r="D137">
        <v>54000</v>
      </c>
      <c r="E137">
        <v>60000</v>
      </c>
      <c r="F137">
        <v>64800</v>
      </c>
      <c r="G137">
        <v>69600</v>
      </c>
      <c r="H137">
        <v>74400</v>
      </c>
      <c r="I137">
        <v>79200</v>
      </c>
    </row>
    <row r="138" spans="1:9" x14ac:dyDescent="0.25">
      <c r="A138" s="8" t="s">
        <v>401</v>
      </c>
      <c r="B138">
        <v>42000</v>
      </c>
      <c r="C138">
        <v>48000</v>
      </c>
      <c r="D138">
        <v>54000</v>
      </c>
      <c r="E138">
        <v>60000</v>
      </c>
      <c r="F138">
        <v>64800</v>
      </c>
      <c r="G138">
        <v>69600</v>
      </c>
      <c r="H138">
        <v>74400</v>
      </c>
      <c r="I138">
        <v>79200</v>
      </c>
    </row>
    <row r="139" spans="1:9" x14ac:dyDescent="0.25">
      <c r="A139" s="8" t="s">
        <v>402</v>
      </c>
      <c r="B139">
        <v>42000</v>
      </c>
      <c r="C139">
        <v>48000</v>
      </c>
      <c r="D139">
        <v>54000</v>
      </c>
      <c r="E139">
        <v>60000</v>
      </c>
      <c r="F139">
        <v>64800</v>
      </c>
      <c r="G139">
        <v>69600</v>
      </c>
      <c r="H139">
        <v>74400</v>
      </c>
      <c r="I139">
        <v>79200</v>
      </c>
    </row>
    <row r="140" spans="1:9" x14ac:dyDescent="0.25">
      <c r="A140" s="8" t="s">
        <v>403</v>
      </c>
      <c r="B140">
        <v>42350</v>
      </c>
      <c r="C140">
        <v>48400</v>
      </c>
      <c r="D140">
        <v>54450</v>
      </c>
      <c r="E140">
        <v>60500</v>
      </c>
      <c r="F140">
        <v>65350</v>
      </c>
      <c r="G140">
        <v>70200</v>
      </c>
      <c r="H140">
        <v>75050</v>
      </c>
      <c r="I140">
        <v>79900</v>
      </c>
    </row>
    <row r="141" spans="1:9" x14ac:dyDescent="0.25">
      <c r="A141" s="8" t="s">
        <v>404</v>
      </c>
      <c r="B141">
        <v>42000</v>
      </c>
      <c r="C141">
        <v>48000</v>
      </c>
      <c r="D141">
        <v>54000</v>
      </c>
      <c r="E141">
        <v>60000</v>
      </c>
      <c r="F141">
        <v>64800</v>
      </c>
      <c r="G141">
        <v>69600</v>
      </c>
      <c r="H141">
        <v>74400</v>
      </c>
      <c r="I141">
        <v>79200</v>
      </c>
    </row>
    <row r="142" spans="1:9" x14ac:dyDescent="0.25">
      <c r="A142" s="8" t="s">
        <v>37</v>
      </c>
      <c r="B142">
        <v>52650</v>
      </c>
      <c r="C142">
        <v>60200</v>
      </c>
      <c r="D142">
        <v>67700</v>
      </c>
      <c r="E142">
        <v>75200</v>
      </c>
      <c r="F142">
        <v>81250</v>
      </c>
      <c r="G142">
        <v>87250</v>
      </c>
      <c r="H142">
        <v>93250</v>
      </c>
      <c r="I142">
        <v>99300</v>
      </c>
    </row>
    <row r="143" spans="1:9" x14ac:dyDescent="0.25">
      <c r="A143" s="8" t="s">
        <v>405</v>
      </c>
      <c r="B143">
        <v>42000</v>
      </c>
      <c r="C143">
        <v>48000</v>
      </c>
      <c r="D143">
        <v>54000</v>
      </c>
      <c r="E143">
        <v>60000</v>
      </c>
      <c r="F143">
        <v>64800</v>
      </c>
      <c r="G143">
        <v>69600</v>
      </c>
      <c r="H143">
        <v>74400</v>
      </c>
      <c r="I143">
        <v>79200</v>
      </c>
    </row>
    <row r="144" spans="1:9" x14ac:dyDescent="0.25">
      <c r="A144" s="8" t="s">
        <v>406</v>
      </c>
      <c r="B144">
        <v>48100</v>
      </c>
      <c r="C144">
        <v>55000</v>
      </c>
      <c r="D144">
        <v>61850</v>
      </c>
      <c r="E144">
        <v>68700</v>
      </c>
      <c r="F144">
        <v>74200</v>
      </c>
      <c r="G144">
        <v>79700</v>
      </c>
      <c r="H144">
        <v>85200</v>
      </c>
      <c r="I144">
        <v>90700</v>
      </c>
    </row>
    <row r="145" spans="1:9" x14ac:dyDescent="0.25">
      <c r="A145" s="8" t="s">
        <v>407</v>
      </c>
      <c r="B145">
        <v>42800</v>
      </c>
      <c r="C145">
        <v>48900</v>
      </c>
      <c r="D145">
        <v>55000</v>
      </c>
      <c r="E145">
        <v>61100</v>
      </c>
      <c r="F145">
        <v>66000</v>
      </c>
      <c r="G145">
        <v>70900</v>
      </c>
      <c r="H145">
        <v>75800</v>
      </c>
      <c r="I145">
        <v>80700</v>
      </c>
    </row>
    <row r="146" spans="1:9" x14ac:dyDescent="0.25">
      <c r="A146" s="8" t="s">
        <v>408</v>
      </c>
      <c r="B146">
        <v>42000</v>
      </c>
      <c r="C146">
        <v>48000</v>
      </c>
      <c r="D146">
        <v>54000</v>
      </c>
      <c r="E146">
        <v>60000</v>
      </c>
      <c r="F146">
        <v>64800</v>
      </c>
      <c r="G146">
        <v>69600</v>
      </c>
      <c r="H146">
        <v>74400</v>
      </c>
      <c r="I146">
        <v>79200</v>
      </c>
    </row>
    <row r="147" spans="1:9" x14ac:dyDescent="0.25">
      <c r="A147" s="8" t="s">
        <v>182</v>
      </c>
      <c r="B147">
        <v>53000</v>
      </c>
      <c r="C147">
        <v>60600</v>
      </c>
      <c r="D147">
        <v>68150</v>
      </c>
      <c r="E147">
        <v>75700</v>
      </c>
      <c r="F147">
        <v>81800</v>
      </c>
      <c r="G147">
        <v>87850</v>
      </c>
      <c r="H147">
        <v>93900</v>
      </c>
      <c r="I147">
        <v>99950</v>
      </c>
    </row>
    <row r="148" spans="1:9" x14ac:dyDescent="0.25">
      <c r="A148" s="8" t="s">
        <v>409</v>
      </c>
      <c r="B148">
        <v>42000</v>
      </c>
      <c r="C148">
        <v>48000</v>
      </c>
      <c r="D148">
        <v>54000</v>
      </c>
      <c r="E148">
        <v>60000</v>
      </c>
      <c r="F148">
        <v>64800</v>
      </c>
      <c r="G148">
        <v>69600</v>
      </c>
      <c r="H148">
        <v>74400</v>
      </c>
      <c r="I148">
        <v>79200</v>
      </c>
    </row>
    <row r="149" spans="1:9" x14ac:dyDescent="0.25">
      <c r="A149" s="8" t="s">
        <v>410</v>
      </c>
      <c r="B149">
        <v>45650</v>
      </c>
      <c r="C149">
        <v>52200</v>
      </c>
      <c r="D149">
        <v>58700</v>
      </c>
      <c r="E149">
        <v>65200</v>
      </c>
      <c r="F149">
        <v>70450</v>
      </c>
      <c r="G149">
        <v>75650</v>
      </c>
      <c r="H149">
        <v>80850</v>
      </c>
      <c r="I149">
        <v>86100</v>
      </c>
    </row>
    <row r="150" spans="1:9" x14ac:dyDescent="0.25">
      <c r="A150" s="8" t="s">
        <v>411</v>
      </c>
      <c r="B150">
        <v>42000</v>
      </c>
      <c r="C150">
        <v>48000</v>
      </c>
      <c r="D150">
        <v>54000</v>
      </c>
      <c r="E150">
        <v>60000</v>
      </c>
      <c r="F150">
        <v>64800</v>
      </c>
      <c r="G150">
        <v>69600</v>
      </c>
      <c r="H150">
        <v>74400</v>
      </c>
      <c r="I150">
        <v>79200</v>
      </c>
    </row>
    <row r="151" spans="1:9" x14ac:dyDescent="0.25">
      <c r="A151" s="8" t="s">
        <v>412</v>
      </c>
      <c r="B151">
        <v>45500</v>
      </c>
      <c r="C151">
        <v>52000</v>
      </c>
      <c r="D151">
        <v>58500</v>
      </c>
      <c r="E151">
        <v>64950</v>
      </c>
      <c r="F151">
        <v>70150</v>
      </c>
      <c r="G151">
        <v>75350</v>
      </c>
      <c r="H151">
        <v>80550</v>
      </c>
      <c r="I151">
        <v>85750</v>
      </c>
    </row>
    <row r="152" spans="1:9" x14ac:dyDescent="0.25">
      <c r="A152" s="8" t="s">
        <v>187</v>
      </c>
      <c r="B152">
        <v>52400</v>
      </c>
      <c r="C152">
        <v>59850</v>
      </c>
      <c r="D152">
        <v>67350</v>
      </c>
      <c r="E152">
        <v>74800</v>
      </c>
      <c r="F152">
        <v>80800</v>
      </c>
      <c r="G152">
        <v>86800</v>
      </c>
      <c r="H152">
        <v>92800</v>
      </c>
      <c r="I152">
        <v>98750</v>
      </c>
    </row>
    <row r="153" spans="1:9" x14ac:dyDescent="0.25">
      <c r="A153" s="8" t="s">
        <v>413</v>
      </c>
      <c r="B153">
        <v>48000</v>
      </c>
      <c r="C153">
        <v>54850</v>
      </c>
      <c r="D153">
        <v>61700</v>
      </c>
      <c r="E153">
        <v>68550</v>
      </c>
      <c r="F153">
        <v>74050</v>
      </c>
      <c r="G153">
        <v>79550</v>
      </c>
      <c r="H153">
        <v>85050</v>
      </c>
      <c r="I153">
        <v>90500</v>
      </c>
    </row>
    <row r="154" spans="1:9" x14ac:dyDescent="0.25">
      <c r="A154" s="8" t="s">
        <v>414</v>
      </c>
      <c r="B154">
        <v>42000</v>
      </c>
      <c r="C154">
        <v>48000</v>
      </c>
      <c r="D154">
        <v>54000</v>
      </c>
      <c r="E154">
        <v>60000</v>
      </c>
      <c r="F154">
        <v>64800</v>
      </c>
      <c r="G154">
        <v>69600</v>
      </c>
      <c r="H154">
        <v>74400</v>
      </c>
      <c r="I154">
        <v>79200</v>
      </c>
    </row>
    <row r="155" spans="1:9" x14ac:dyDescent="0.25">
      <c r="A155" s="8" t="s">
        <v>415</v>
      </c>
      <c r="B155">
        <v>42000</v>
      </c>
      <c r="C155">
        <v>48000</v>
      </c>
      <c r="D155">
        <v>54000</v>
      </c>
      <c r="E155">
        <v>60000</v>
      </c>
      <c r="F155">
        <v>64800</v>
      </c>
      <c r="G155">
        <v>69600</v>
      </c>
      <c r="H155">
        <v>74400</v>
      </c>
      <c r="I155">
        <v>79200</v>
      </c>
    </row>
    <row r="156" spans="1:9" x14ac:dyDescent="0.25">
      <c r="A156" s="8" t="s">
        <v>416</v>
      </c>
      <c r="B156">
        <v>45550</v>
      </c>
      <c r="C156">
        <v>52100</v>
      </c>
      <c r="D156">
        <v>58600</v>
      </c>
      <c r="E156">
        <v>65100</v>
      </c>
      <c r="F156">
        <v>70300</v>
      </c>
      <c r="G156">
        <v>75550</v>
      </c>
      <c r="H156">
        <v>80750</v>
      </c>
      <c r="I156">
        <v>85950</v>
      </c>
    </row>
    <row r="157" spans="1:9" x14ac:dyDescent="0.25">
      <c r="A157" s="8" t="s">
        <v>417</v>
      </c>
      <c r="B157">
        <v>44250</v>
      </c>
      <c r="C157">
        <v>50600</v>
      </c>
      <c r="D157">
        <v>56900</v>
      </c>
      <c r="E157">
        <v>63200</v>
      </c>
      <c r="F157">
        <v>68300</v>
      </c>
      <c r="G157">
        <v>73350</v>
      </c>
      <c r="H157">
        <v>78400</v>
      </c>
      <c r="I157">
        <v>83450</v>
      </c>
    </row>
    <row r="158" spans="1:9" x14ac:dyDescent="0.25">
      <c r="A158" s="8" t="s">
        <v>418</v>
      </c>
      <c r="B158">
        <v>44450</v>
      </c>
      <c r="C158">
        <v>50800</v>
      </c>
      <c r="D158">
        <v>57150</v>
      </c>
      <c r="E158">
        <v>63500</v>
      </c>
      <c r="F158">
        <v>68600</v>
      </c>
      <c r="G158">
        <v>73700</v>
      </c>
      <c r="H158">
        <v>78750</v>
      </c>
      <c r="I158">
        <v>83850</v>
      </c>
    </row>
    <row r="159" spans="1:9" x14ac:dyDescent="0.25">
      <c r="A159" s="8" t="s">
        <v>419</v>
      </c>
      <c r="B159">
        <v>42000</v>
      </c>
      <c r="C159">
        <v>48000</v>
      </c>
      <c r="D159">
        <v>54000</v>
      </c>
      <c r="E159">
        <v>60000</v>
      </c>
      <c r="F159">
        <v>64800</v>
      </c>
      <c r="G159">
        <v>69600</v>
      </c>
      <c r="H159">
        <v>74400</v>
      </c>
      <c r="I159">
        <v>79200</v>
      </c>
    </row>
    <row r="160" spans="1:9" x14ac:dyDescent="0.25">
      <c r="A160" s="8" t="s">
        <v>38</v>
      </c>
      <c r="B160">
        <v>51250</v>
      </c>
      <c r="C160">
        <v>58600</v>
      </c>
      <c r="D160">
        <v>65900</v>
      </c>
      <c r="E160">
        <v>73200</v>
      </c>
      <c r="F160">
        <v>79100</v>
      </c>
      <c r="G160">
        <v>84950</v>
      </c>
      <c r="H160">
        <v>90800</v>
      </c>
      <c r="I160">
        <v>96650</v>
      </c>
    </row>
    <row r="161" spans="1:9" x14ac:dyDescent="0.25">
      <c r="A161" s="8" t="s">
        <v>420</v>
      </c>
      <c r="B161">
        <v>44400</v>
      </c>
      <c r="C161">
        <v>50750</v>
      </c>
      <c r="D161">
        <v>57050</v>
      </c>
      <c r="E161">
        <v>63400</v>
      </c>
      <c r="F161">
        <v>68500</v>
      </c>
      <c r="G161">
        <v>73550</v>
      </c>
      <c r="H161">
        <v>78650</v>
      </c>
      <c r="I161">
        <v>83700</v>
      </c>
    </row>
    <row r="162" spans="1:9" x14ac:dyDescent="0.25">
      <c r="A162" s="8" t="s">
        <v>421</v>
      </c>
      <c r="B162">
        <v>42000</v>
      </c>
      <c r="C162">
        <v>48000</v>
      </c>
      <c r="D162">
        <v>54000</v>
      </c>
      <c r="E162">
        <v>60000</v>
      </c>
      <c r="F162">
        <v>64800</v>
      </c>
      <c r="G162">
        <v>69600</v>
      </c>
      <c r="H162">
        <v>74400</v>
      </c>
      <c r="I162">
        <v>79200</v>
      </c>
    </row>
    <row r="163" spans="1:9" x14ac:dyDescent="0.25">
      <c r="A163" s="8" t="s">
        <v>422</v>
      </c>
      <c r="B163">
        <v>42000</v>
      </c>
      <c r="C163">
        <v>48000</v>
      </c>
      <c r="D163">
        <v>54000</v>
      </c>
      <c r="E163">
        <v>60000</v>
      </c>
      <c r="F163">
        <v>64800</v>
      </c>
      <c r="G163">
        <v>69600</v>
      </c>
      <c r="H163">
        <v>74400</v>
      </c>
      <c r="I163">
        <v>79200</v>
      </c>
    </row>
    <row r="164" spans="1:9" x14ac:dyDescent="0.25">
      <c r="A164" s="8" t="s">
        <v>39</v>
      </c>
      <c r="B164">
        <v>52850</v>
      </c>
      <c r="C164">
        <v>60400</v>
      </c>
      <c r="D164">
        <v>67950</v>
      </c>
      <c r="E164">
        <v>75500</v>
      </c>
      <c r="F164">
        <v>81550</v>
      </c>
      <c r="G164">
        <v>87600</v>
      </c>
      <c r="H164">
        <v>93650</v>
      </c>
      <c r="I164">
        <v>99700</v>
      </c>
    </row>
    <row r="165" spans="1:9" x14ac:dyDescent="0.25">
      <c r="A165" s="8" t="s">
        <v>423</v>
      </c>
      <c r="B165">
        <v>44400</v>
      </c>
      <c r="C165">
        <v>50750</v>
      </c>
      <c r="D165">
        <v>57050</v>
      </c>
      <c r="E165">
        <v>63400</v>
      </c>
      <c r="F165">
        <v>68500</v>
      </c>
      <c r="G165">
        <v>73550</v>
      </c>
      <c r="H165">
        <v>78650</v>
      </c>
      <c r="I165">
        <v>83700</v>
      </c>
    </row>
    <row r="166" spans="1:9" x14ac:dyDescent="0.25">
      <c r="A166" s="8" t="s">
        <v>199</v>
      </c>
      <c r="B166">
        <v>56650</v>
      </c>
      <c r="C166">
        <v>64750</v>
      </c>
      <c r="D166">
        <v>72850</v>
      </c>
      <c r="E166">
        <v>80900</v>
      </c>
      <c r="F166">
        <v>87400</v>
      </c>
      <c r="G166">
        <v>93850</v>
      </c>
      <c r="H166">
        <v>100350</v>
      </c>
      <c r="I166">
        <v>106800</v>
      </c>
    </row>
    <row r="167" spans="1:9" x14ac:dyDescent="0.25">
      <c r="A167" s="8" t="s">
        <v>424</v>
      </c>
      <c r="B167">
        <v>42850</v>
      </c>
      <c r="C167">
        <v>49000</v>
      </c>
      <c r="D167">
        <v>55100</v>
      </c>
      <c r="E167">
        <v>61200</v>
      </c>
      <c r="F167">
        <v>66100</v>
      </c>
      <c r="G167">
        <v>71000</v>
      </c>
      <c r="H167">
        <v>75900</v>
      </c>
      <c r="I167">
        <v>80800</v>
      </c>
    </row>
    <row r="168" spans="1:9" x14ac:dyDescent="0.25">
      <c r="A168" s="8" t="s">
        <v>425</v>
      </c>
      <c r="B168">
        <v>44400</v>
      </c>
      <c r="C168">
        <v>50750</v>
      </c>
      <c r="D168">
        <v>57050</v>
      </c>
      <c r="E168">
        <v>63400</v>
      </c>
      <c r="F168">
        <v>68500</v>
      </c>
      <c r="G168">
        <v>73550</v>
      </c>
      <c r="H168">
        <v>78650</v>
      </c>
      <c r="I168">
        <v>83700</v>
      </c>
    </row>
    <row r="169" spans="1:9" x14ac:dyDescent="0.25">
      <c r="A169" s="8" t="s">
        <v>426</v>
      </c>
      <c r="B169">
        <v>52950</v>
      </c>
      <c r="C169">
        <v>60500</v>
      </c>
      <c r="D169">
        <v>68050</v>
      </c>
      <c r="E169">
        <v>75600</v>
      </c>
      <c r="F169">
        <v>81650</v>
      </c>
      <c r="G169">
        <v>87700</v>
      </c>
      <c r="H169">
        <v>93750</v>
      </c>
      <c r="I169">
        <v>99800</v>
      </c>
    </row>
    <row r="170" spans="1:9" x14ac:dyDescent="0.25">
      <c r="A170" s="8" t="s">
        <v>427</v>
      </c>
      <c r="B170">
        <v>44400</v>
      </c>
      <c r="C170">
        <v>50750</v>
      </c>
      <c r="D170">
        <v>57050</v>
      </c>
      <c r="E170">
        <v>63400</v>
      </c>
      <c r="F170">
        <v>68500</v>
      </c>
      <c r="G170">
        <v>73550</v>
      </c>
      <c r="H170">
        <v>78650</v>
      </c>
      <c r="I170">
        <v>83700</v>
      </c>
    </row>
    <row r="171" spans="1:9" x14ac:dyDescent="0.25">
      <c r="A171" s="8" t="s">
        <v>203</v>
      </c>
      <c r="B171">
        <v>53000</v>
      </c>
      <c r="C171">
        <v>60600</v>
      </c>
      <c r="D171">
        <v>68150</v>
      </c>
      <c r="E171">
        <v>75700</v>
      </c>
      <c r="F171">
        <v>81800</v>
      </c>
      <c r="G171">
        <v>87850</v>
      </c>
      <c r="H171">
        <v>93900</v>
      </c>
      <c r="I171">
        <v>99950</v>
      </c>
    </row>
    <row r="172" spans="1:9" x14ac:dyDescent="0.25">
      <c r="A172" s="8" t="s">
        <v>428</v>
      </c>
      <c r="B172">
        <v>42000</v>
      </c>
      <c r="C172">
        <v>48000</v>
      </c>
      <c r="D172">
        <v>54000</v>
      </c>
      <c r="E172">
        <v>60000</v>
      </c>
      <c r="F172">
        <v>64800</v>
      </c>
      <c r="G172">
        <v>69600</v>
      </c>
      <c r="H172">
        <v>74400</v>
      </c>
      <c r="I172">
        <v>79200</v>
      </c>
    </row>
    <row r="173" spans="1:9" x14ac:dyDescent="0.25">
      <c r="A173" s="8" t="s">
        <v>429</v>
      </c>
      <c r="B173">
        <v>42000</v>
      </c>
      <c r="C173">
        <v>48000</v>
      </c>
      <c r="D173">
        <v>54000</v>
      </c>
      <c r="E173">
        <v>60000</v>
      </c>
      <c r="F173">
        <v>64800</v>
      </c>
      <c r="G173">
        <v>69600</v>
      </c>
      <c r="H173">
        <v>74400</v>
      </c>
      <c r="I173">
        <v>79200</v>
      </c>
    </row>
    <row r="174" spans="1:9" x14ac:dyDescent="0.25">
      <c r="A174" s="8" t="s">
        <v>430</v>
      </c>
      <c r="B174">
        <v>42000</v>
      </c>
      <c r="C174">
        <v>48000</v>
      </c>
      <c r="D174">
        <v>54000</v>
      </c>
      <c r="E174">
        <v>60000</v>
      </c>
      <c r="F174">
        <v>64800</v>
      </c>
      <c r="G174">
        <v>69600</v>
      </c>
      <c r="H174">
        <v>74400</v>
      </c>
      <c r="I174">
        <v>79200</v>
      </c>
    </row>
    <row r="175" spans="1:9" x14ac:dyDescent="0.25">
      <c r="A175" s="8" t="s">
        <v>431</v>
      </c>
      <c r="B175">
        <v>42000</v>
      </c>
      <c r="C175">
        <v>48000</v>
      </c>
      <c r="D175">
        <v>54000</v>
      </c>
      <c r="E175">
        <v>60000</v>
      </c>
      <c r="F175">
        <v>64800</v>
      </c>
      <c r="G175">
        <v>69600</v>
      </c>
      <c r="H175">
        <v>74400</v>
      </c>
      <c r="I175">
        <v>79200</v>
      </c>
    </row>
    <row r="176" spans="1:9" x14ac:dyDescent="0.25">
      <c r="A176" s="8" t="s">
        <v>432</v>
      </c>
      <c r="B176">
        <v>42300</v>
      </c>
      <c r="C176">
        <v>48350</v>
      </c>
      <c r="D176">
        <v>54400</v>
      </c>
      <c r="E176">
        <v>60400</v>
      </c>
      <c r="F176">
        <v>65250</v>
      </c>
      <c r="G176">
        <v>70100</v>
      </c>
      <c r="H176">
        <v>74900</v>
      </c>
      <c r="I176">
        <v>79750</v>
      </c>
    </row>
    <row r="177" spans="1:9" x14ac:dyDescent="0.25">
      <c r="A177" s="8" t="s">
        <v>433</v>
      </c>
      <c r="B177">
        <v>42000</v>
      </c>
      <c r="C177">
        <v>48000</v>
      </c>
      <c r="D177">
        <v>54000</v>
      </c>
      <c r="E177">
        <v>60000</v>
      </c>
      <c r="F177">
        <v>64800</v>
      </c>
      <c r="G177">
        <v>69600</v>
      </c>
      <c r="H177">
        <v>74400</v>
      </c>
      <c r="I177">
        <v>79200</v>
      </c>
    </row>
    <row r="178" spans="1:9" x14ac:dyDescent="0.25">
      <c r="A178" s="8" t="s">
        <v>434</v>
      </c>
      <c r="B178">
        <v>42000</v>
      </c>
      <c r="C178">
        <v>48000</v>
      </c>
      <c r="D178">
        <v>54000</v>
      </c>
      <c r="E178">
        <v>60000</v>
      </c>
      <c r="F178">
        <v>64800</v>
      </c>
      <c r="G178">
        <v>69600</v>
      </c>
      <c r="H178">
        <v>74400</v>
      </c>
      <c r="I178">
        <v>79200</v>
      </c>
    </row>
    <row r="179" spans="1:9" x14ac:dyDescent="0.25">
      <c r="A179" s="8" t="s">
        <v>435</v>
      </c>
      <c r="B179">
        <v>44250</v>
      </c>
      <c r="C179">
        <v>50600</v>
      </c>
      <c r="D179">
        <v>56900</v>
      </c>
      <c r="E179">
        <v>63200</v>
      </c>
      <c r="F179">
        <v>68300</v>
      </c>
      <c r="G179">
        <v>73350</v>
      </c>
      <c r="H179">
        <v>78400</v>
      </c>
      <c r="I179">
        <v>83450</v>
      </c>
    </row>
    <row r="180" spans="1:9" x14ac:dyDescent="0.25">
      <c r="A180" s="8" t="s">
        <v>436</v>
      </c>
      <c r="B180">
        <v>44800</v>
      </c>
      <c r="C180">
        <v>51200</v>
      </c>
      <c r="D180">
        <v>57600</v>
      </c>
      <c r="E180">
        <v>64000</v>
      </c>
      <c r="F180">
        <v>69150</v>
      </c>
      <c r="G180">
        <v>74250</v>
      </c>
      <c r="H180">
        <v>79400</v>
      </c>
      <c r="I180">
        <v>84500</v>
      </c>
    </row>
    <row r="181" spans="1:9" x14ac:dyDescent="0.25">
      <c r="A181" s="8" t="s">
        <v>437</v>
      </c>
      <c r="B181">
        <v>44950</v>
      </c>
      <c r="C181">
        <v>51350</v>
      </c>
      <c r="D181">
        <v>57750</v>
      </c>
      <c r="E181">
        <v>64150</v>
      </c>
      <c r="F181">
        <v>69300</v>
      </c>
      <c r="G181">
        <v>74450</v>
      </c>
      <c r="H181">
        <v>79550</v>
      </c>
      <c r="I181">
        <v>84700</v>
      </c>
    </row>
    <row r="182" spans="1:9" x14ac:dyDescent="0.25">
      <c r="A182" s="8" t="s">
        <v>438</v>
      </c>
      <c r="B182">
        <v>44650</v>
      </c>
      <c r="C182">
        <v>51000</v>
      </c>
      <c r="D182">
        <v>57400</v>
      </c>
      <c r="E182">
        <v>63750</v>
      </c>
      <c r="F182">
        <v>68850</v>
      </c>
      <c r="G182">
        <v>73950</v>
      </c>
      <c r="H182">
        <v>79050</v>
      </c>
      <c r="I182">
        <v>84150</v>
      </c>
    </row>
    <row r="183" spans="1:9" x14ac:dyDescent="0.25">
      <c r="A183" s="8" t="s">
        <v>439</v>
      </c>
      <c r="B183">
        <v>44400</v>
      </c>
      <c r="C183">
        <v>50750</v>
      </c>
      <c r="D183">
        <v>57050</v>
      </c>
      <c r="E183">
        <v>63400</v>
      </c>
      <c r="F183">
        <v>68500</v>
      </c>
      <c r="G183">
        <v>73550</v>
      </c>
      <c r="H183">
        <v>78650</v>
      </c>
      <c r="I183">
        <v>83700</v>
      </c>
    </row>
    <row r="184" spans="1:9" x14ac:dyDescent="0.25">
      <c r="A184" s="8" t="s">
        <v>440</v>
      </c>
      <c r="B184">
        <v>44400</v>
      </c>
      <c r="C184">
        <v>50750</v>
      </c>
      <c r="D184">
        <v>57050</v>
      </c>
      <c r="E184">
        <v>63400</v>
      </c>
      <c r="F184">
        <v>68500</v>
      </c>
      <c r="G184">
        <v>73550</v>
      </c>
      <c r="H184">
        <v>78650</v>
      </c>
      <c r="I184">
        <v>83700</v>
      </c>
    </row>
    <row r="185" spans="1:9" x14ac:dyDescent="0.25">
      <c r="A185" s="8" t="s">
        <v>217</v>
      </c>
      <c r="B185">
        <v>57050</v>
      </c>
      <c r="C185">
        <v>65200</v>
      </c>
      <c r="D185">
        <v>73350</v>
      </c>
      <c r="E185">
        <v>81500</v>
      </c>
      <c r="F185">
        <v>88050</v>
      </c>
      <c r="G185">
        <v>94550</v>
      </c>
      <c r="H185">
        <v>101100</v>
      </c>
      <c r="I185">
        <v>107600</v>
      </c>
    </row>
    <row r="186" spans="1:9" x14ac:dyDescent="0.25">
      <c r="A186" s="8" t="s">
        <v>441</v>
      </c>
      <c r="B186">
        <v>45000</v>
      </c>
      <c r="C186">
        <v>51450</v>
      </c>
      <c r="D186">
        <v>57900</v>
      </c>
      <c r="E186">
        <v>64300</v>
      </c>
      <c r="F186">
        <v>69450</v>
      </c>
      <c r="G186">
        <v>74600</v>
      </c>
      <c r="H186">
        <v>79750</v>
      </c>
      <c r="I186">
        <v>84900</v>
      </c>
    </row>
    <row r="187" spans="1:9" x14ac:dyDescent="0.25">
      <c r="A187" s="8" t="s">
        <v>442</v>
      </c>
      <c r="B187">
        <v>42000</v>
      </c>
      <c r="C187">
        <v>48000</v>
      </c>
      <c r="D187">
        <v>54000</v>
      </c>
      <c r="E187">
        <v>60000</v>
      </c>
      <c r="F187">
        <v>64800</v>
      </c>
      <c r="G187">
        <v>69600</v>
      </c>
      <c r="H187">
        <v>74400</v>
      </c>
      <c r="I187">
        <v>79200</v>
      </c>
    </row>
    <row r="188" spans="1:9" x14ac:dyDescent="0.25">
      <c r="A188" s="8" t="s">
        <v>443</v>
      </c>
      <c r="B188">
        <v>42000</v>
      </c>
      <c r="C188">
        <v>48000</v>
      </c>
      <c r="D188">
        <v>54000</v>
      </c>
      <c r="E188">
        <v>60000</v>
      </c>
      <c r="F188">
        <v>64800</v>
      </c>
      <c r="G188">
        <v>69600</v>
      </c>
      <c r="H188">
        <v>74400</v>
      </c>
      <c r="I188">
        <v>79200</v>
      </c>
    </row>
    <row r="189" spans="1:9" x14ac:dyDescent="0.25">
      <c r="A189" s="8" t="s">
        <v>444</v>
      </c>
      <c r="B189">
        <v>49150</v>
      </c>
      <c r="C189">
        <v>56150</v>
      </c>
      <c r="D189">
        <v>63150</v>
      </c>
      <c r="E189">
        <v>70150</v>
      </c>
      <c r="F189">
        <v>75800</v>
      </c>
      <c r="G189">
        <v>81400</v>
      </c>
      <c r="H189">
        <v>87000</v>
      </c>
      <c r="I189">
        <v>92600</v>
      </c>
    </row>
    <row r="190" spans="1:9" x14ac:dyDescent="0.25">
      <c r="A190" s="8" t="s">
        <v>445</v>
      </c>
      <c r="B190">
        <v>42000</v>
      </c>
      <c r="C190">
        <v>48000</v>
      </c>
      <c r="D190">
        <v>54000</v>
      </c>
      <c r="E190">
        <v>60000</v>
      </c>
      <c r="F190">
        <v>64800</v>
      </c>
      <c r="G190">
        <v>69600</v>
      </c>
      <c r="H190">
        <v>74400</v>
      </c>
      <c r="I190">
        <v>79200</v>
      </c>
    </row>
    <row r="191" spans="1:9" x14ac:dyDescent="0.25">
      <c r="A191" s="8" t="s">
        <v>446</v>
      </c>
      <c r="B191">
        <v>47800</v>
      </c>
      <c r="C191">
        <v>54600</v>
      </c>
      <c r="D191">
        <v>61450</v>
      </c>
      <c r="E191">
        <v>68250</v>
      </c>
      <c r="F191">
        <v>73750</v>
      </c>
      <c r="G191">
        <v>79200</v>
      </c>
      <c r="H191">
        <v>84650</v>
      </c>
      <c r="I191">
        <v>90100</v>
      </c>
    </row>
    <row r="192" spans="1:9" x14ac:dyDescent="0.25">
      <c r="A192" s="8" t="s">
        <v>447</v>
      </c>
      <c r="B192">
        <v>49150</v>
      </c>
      <c r="C192">
        <v>56150</v>
      </c>
      <c r="D192">
        <v>63150</v>
      </c>
      <c r="E192">
        <v>70150</v>
      </c>
      <c r="F192">
        <v>75800</v>
      </c>
      <c r="G192">
        <v>81400</v>
      </c>
      <c r="H192">
        <v>87000</v>
      </c>
      <c r="I192">
        <v>92600</v>
      </c>
    </row>
    <row r="193" spans="1:17" x14ac:dyDescent="0.25">
      <c r="A193" s="8" t="s">
        <v>225</v>
      </c>
      <c r="B193">
        <v>44550</v>
      </c>
      <c r="C193">
        <v>50900</v>
      </c>
      <c r="D193">
        <v>57250</v>
      </c>
      <c r="E193">
        <v>63600</v>
      </c>
      <c r="F193">
        <v>68700</v>
      </c>
      <c r="G193">
        <v>73800</v>
      </c>
      <c r="H193">
        <v>78900</v>
      </c>
      <c r="I193">
        <v>84000</v>
      </c>
    </row>
    <row r="194" spans="1:17" x14ac:dyDescent="0.25">
      <c r="A194" s="8" t="s">
        <v>448</v>
      </c>
      <c r="B194">
        <v>42000</v>
      </c>
      <c r="C194">
        <v>48000</v>
      </c>
      <c r="D194">
        <v>54000</v>
      </c>
      <c r="E194">
        <v>60000</v>
      </c>
      <c r="F194">
        <v>64800</v>
      </c>
      <c r="G194">
        <v>69600</v>
      </c>
      <c r="H194">
        <v>74400</v>
      </c>
      <c r="I194">
        <v>79200</v>
      </c>
    </row>
    <row r="195" spans="1:17" x14ac:dyDescent="0.25">
      <c r="A195" s="8" t="s">
        <v>449</v>
      </c>
      <c r="B195">
        <v>42000</v>
      </c>
      <c r="C195">
        <v>48000</v>
      </c>
      <c r="D195">
        <v>54000</v>
      </c>
      <c r="E195">
        <v>60000</v>
      </c>
      <c r="F195">
        <v>64800</v>
      </c>
      <c r="G195">
        <v>69600</v>
      </c>
      <c r="H195">
        <v>74400</v>
      </c>
      <c r="I195">
        <v>79200</v>
      </c>
    </row>
    <row r="196" spans="1:17" x14ac:dyDescent="0.25">
      <c r="A196" s="8" t="s">
        <v>450</v>
      </c>
      <c r="B196">
        <v>42000</v>
      </c>
      <c r="C196">
        <v>48000</v>
      </c>
      <c r="D196">
        <v>54000</v>
      </c>
      <c r="E196">
        <v>60000</v>
      </c>
      <c r="F196">
        <v>64800</v>
      </c>
      <c r="G196">
        <v>69600</v>
      </c>
      <c r="H196">
        <v>74400</v>
      </c>
      <c r="I196">
        <v>79200</v>
      </c>
    </row>
    <row r="197" spans="1:17" s="2" customFormat="1" x14ac:dyDescent="0.25">
      <c r="A197" s="8" t="s">
        <v>451</v>
      </c>
      <c r="B197">
        <v>42000</v>
      </c>
      <c r="C197">
        <v>48000</v>
      </c>
      <c r="D197">
        <v>54000</v>
      </c>
      <c r="E197">
        <v>60000</v>
      </c>
      <c r="F197">
        <v>64800</v>
      </c>
      <c r="G197">
        <v>69600</v>
      </c>
      <c r="H197">
        <v>74400</v>
      </c>
      <c r="I197">
        <v>79200</v>
      </c>
      <c r="J197"/>
      <c r="K197"/>
      <c r="L197"/>
      <c r="M197"/>
      <c r="N197"/>
      <c r="O197"/>
      <c r="P197"/>
      <c r="Q197"/>
    </row>
    <row r="198" spans="1:17" x14ac:dyDescent="0.25">
      <c r="A198" s="8" t="s">
        <v>230</v>
      </c>
      <c r="B198">
        <v>45900</v>
      </c>
      <c r="C198">
        <v>52450</v>
      </c>
      <c r="D198">
        <v>59000</v>
      </c>
      <c r="E198">
        <v>65550</v>
      </c>
      <c r="F198">
        <v>70800</v>
      </c>
      <c r="G198">
        <v>76050</v>
      </c>
      <c r="H198">
        <v>81300</v>
      </c>
      <c r="I198">
        <v>86550</v>
      </c>
    </row>
    <row r="199" spans="1:17" x14ac:dyDescent="0.25">
      <c r="A199" s="8" t="s">
        <v>452</v>
      </c>
      <c r="B199">
        <v>49500</v>
      </c>
      <c r="C199">
        <v>56550</v>
      </c>
      <c r="D199">
        <v>63650</v>
      </c>
      <c r="E199">
        <v>70700</v>
      </c>
      <c r="F199">
        <v>76350</v>
      </c>
      <c r="G199">
        <v>82050</v>
      </c>
      <c r="H199">
        <v>87700</v>
      </c>
      <c r="I199">
        <v>93350</v>
      </c>
    </row>
    <row r="200" spans="1:17" x14ac:dyDescent="0.25">
      <c r="A200" s="8" t="s">
        <v>232</v>
      </c>
      <c r="B200">
        <v>61800</v>
      </c>
      <c r="C200">
        <v>70600</v>
      </c>
      <c r="D200">
        <v>79450</v>
      </c>
      <c r="E200">
        <v>88250</v>
      </c>
      <c r="F200">
        <v>95350</v>
      </c>
      <c r="G200">
        <v>102400</v>
      </c>
      <c r="H200">
        <v>109450</v>
      </c>
      <c r="I200">
        <v>116500</v>
      </c>
    </row>
    <row r="201" spans="1:17" x14ac:dyDescent="0.25">
      <c r="A201" s="8" t="s">
        <v>453</v>
      </c>
      <c r="B201">
        <v>42000</v>
      </c>
      <c r="C201">
        <v>48000</v>
      </c>
      <c r="D201">
        <v>54000</v>
      </c>
      <c r="E201">
        <v>60000</v>
      </c>
      <c r="F201">
        <v>64800</v>
      </c>
      <c r="G201">
        <v>69600</v>
      </c>
      <c r="H201">
        <v>74400</v>
      </c>
      <c r="I201">
        <v>79200</v>
      </c>
    </row>
    <row r="202" spans="1:17" x14ac:dyDescent="0.25">
      <c r="A202" s="8" t="s">
        <v>40</v>
      </c>
      <c r="B202">
        <v>44450</v>
      </c>
      <c r="C202">
        <v>50800</v>
      </c>
      <c r="D202">
        <v>57150</v>
      </c>
      <c r="E202">
        <v>63450</v>
      </c>
      <c r="F202">
        <v>68550</v>
      </c>
      <c r="G202">
        <v>73650</v>
      </c>
      <c r="H202">
        <v>78700</v>
      </c>
      <c r="I202">
        <v>83800</v>
      </c>
    </row>
    <row r="203" spans="1:17" x14ac:dyDescent="0.25">
      <c r="A203" s="8" t="s">
        <v>454</v>
      </c>
      <c r="B203">
        <v>42000</v>
      </c>
      <c r="C203">
        <v>48000</v>
      </c>
      <c r="D203">
        <v>54000</v>
      </c>
      <c r="E203">
        <v>60000</v>
      </c>
      <c r="F203">
        <v>64800</v>
      </c>
      <c r="G203">
        <v>69600</v>
      </c>
      <c r="H203">
        <v>74400</v>
      </c>
      <c r="I203">
        <v>79200</v>
      </c>
    </row>
    <row r="204" spans="1:17" x14ac:dyDescent="0.25">
      <c r="A204" s="8" t="s">
        <v>455</v>
      </c>
      <c r="B204">
        <v>42000</v>
      </c>
      <c r="C204">
        <v>48000</v>
      </c>
      <c r="D204">
        <v>54000</v>
      </c>
      <c r="E204">
        <v>60000</v>
      </c>
      <c r="F204">
        <v>64800</v>
      </c>
      <c r="G204">
        <v>69600</v>
      </c>
      <c r="H204">
        <v>74400</v>
      </c>
      <c r="I204">
        <v>79200</v>
      </c>
    </row>
    <row r="205" spans="1:17" x14ac:dyDescent="0.25">
      <c r="A205" s="8" t="s">
        <v>456</v>
      </c>
      <c r="B205">
        <v>43400</v>
      </c>
      <c r="C205">
        <v>49600</v>
      </c>
      <c r="D205">
        <v>55800</v>
      </c>
      <c r="E205">
        <v>62000</v>
      </c>
      <c r="F205">
        <v>67000</v>
      </c>
      <c r="G205">
        <v>71950</v>
      </c>
      <c r="H205">
        <v>76900</v>
      </c>
      <c r="I205">
        <v>81850</v>
      </c>
    </row>
    <row r="206" spans="1:17" x14ac:dyDescent="0.25">
      <c r="A206" s="8" t="s">
        <v>457</v>
      </c>
      <c r="B206">
        <v>44250</v>
      </c>
      <c r="C206">
        <v>50600</v>
      </c>
      <c r="D206">
        <v>56900</v>
      </c>
      <c r="E206">
        <v>63200</v>
      </c>
      <c r="F206">
        <v>68300</v>
      </c>
      <c r="G206">
        <v>73350</v>
      </c>
      <c r="H206">
        <v>78400</v>
      </c>
      <c r="I206">
        <v>83450</v>
      </c>
    </row>
    <row r="207" spans="1:17" x14ac:dyDescent="0.25">
      <c r="A207" s="8" t="s">
        <v>458</v>
      </c>
      <c r="B207">
        <v>42000</v>
      </c>
      <c r="C207">
        <v>48000</v>
      </c>
      <c r="D207">
        <v>54000</v>
      </c>
      <c r="E207">
        <v>60000</v>
      </c>
      <c r="F207">
        <v>64800</v>
      </c>
      <c r="G207">
        <v>69600</v>
      </c>
      <c r="H207">
        <v>74400</v>
      </c>
      <c r="I207">
        <v>79200</v>
      </c>
    </row>
    <row r="208" spans="1:17" x14ac:dyDescent="0.25">
      <c r="A208" s="8" t="s">
        <v>459</v>
      </c>
      <c r="B208">
        <v>47450</v>
      </c>
      <c r="C208">
        <v>54200</v>
      </c>
      <c r="D208">
        <v>61000</v>
      </c>
      <c r="E208">
        <v>67750</v>
      </c>
      <c r="F208">
        <v>73200</v>
      </c>
      <c r="G208">
        <v>78600</v>
      </c>
      <c r="H208">
        <v>84050</v>
      </c>
      <c r="I208">
        <v>89450</v>
      </c>
    </row>
    <row r="209" spans="1:9" x14ac:dyDescent="0.25">
      <c r="A209" s="8" t="s">
        <v>460</v>
      </c>
      <c r="B209">
        <v>45300</v>
      </c>
      <c r="C209">
        <v>51800</v>
      </c>
      <c r="D209">
        <v>58250</v>
      </c>
      <c r="E209">
        <v>64700</v>
      </c>
      <c r="F209">
        <v>69900</v>
      </c>
      <c r="G209">
        <v>75100</v>
      </c>
      <c r="H209">
        <v>80250</v>
      </c>
      <c r="I209">
        <v>85450</v>
      </c>
    </row>
    <row r="210" spans="1:9" x14ac:dyDescent="0.25">
      <c r="A210" s="8" t="s">
        <v>461</v>
      </c>
      <c r="B210">
        <v>44350</v>
      </c>
      <c r="C210">
        <v>50700</v>
      </c>
      <c r="D210">
        <v>57050</v>
      </c>
      <c r="E210">
        <v>63350</v>
      </c>
      <c r="F210">
        <v>68450</v>
      </c>
      <c r="G210">
        <v>73500</v>
      </c>
      <c r="H210">
        <v>78600</v>
      </c>
      <c r="I210">
        <v>83650</v>
      </c>
    </row>
    <row r="211" spans="1:9" x14ac:dyDescent="0.25">
      <c r="A211" s="8" t="s">
        <v>462</v>
      </c>
      <c r="B211">
        <v>42000</v>
      </c>
      <c r="C211">
        <v>48000</v>
      </c>
      <c r="D211">
        <v>54000</v>
      </c>
      <c r="E211">
        <v>60000</v>
      </c>
      <c r="F211">
        <v>64800</v>
      </c>
      <c r="G211">
        <v>69600</v>
      </c>
      <c r="H211">
        <v>74400</v>
      </c>
      <c r="I211">
        <v>79200</v>
      </c>
    </row>
    <row r="212" spans="1:9" x14ac:dyDescent="0.25">
      <c r="A212" s="8" t="s">
        <v>463</v>
      </c>
      <c r="B212">
        <v>43800</v>
      </c>
      <c r="C212">
        <v>50050</v>
      </c>
      <c r="D212">
        <v>56300</v>
      </c>
      <c r="E212">
        <v>62550</v>
      </c>
      <c r="F212">
        <v>67600</v>
      </c>
      <c r="G212">
        <v>72600</v>
      </c>
      <c r="H212">
        <v>77600</v>
      </c>
      <c r="I212">
        <v>82600</v>
      </c>
    </row>
    <row r="213" spans="1:9" x14ac:dyDescent="0.25">
      <c r="A213" s="8" t="s">
        <v>464</v>
      </c>
      <c r="B213">
        <v>48900</v>
      </c>
      <c r="C213">
        <v>55900</v>
      </c>
      <c r="D213">
        <v>62900</v>
      </c>
      <c r="E213">
        <v>69850</v>
      </c>
      <c r="F213">
        <v>75450</v>
      </c>
      <c r="G213">
        <v>81050</v>
      </c>
      <c r="H213">
        <v>86650</v>
      </c>
      <c r="I213">
        <v>92250</v>
      </c>
    </row>
    <row r="214" spans="1:9" x14ac:dyDescent="0.25">
      <c r="A214" s="8" t="s">
        <v>465</v>
      </c>
      <c r="B214">
        <v>44550</v>
      </c>
      <c r="C214">
        <v>50900</v>
      </c>
      <c r="D214">
        <v>57250</v>
      </c>
      <c r="E214">
        <v>63600</v>
      </c>
      <c r="F214">
        <v>68700</v>
      </c>
      <c r="G214">
        <v>73800</v>
      </c>
      <c r="H214">
        <v>78900</v>
      </c>
      <c r="I214">
        <v>84000</v>
      </c>
    </row>
    <row r="215" spans="1:9" x14ac:dyDescent="0.25">
      <c r="A215" s="8" t="s">
        <v>466</v>
      </c>
      <c r="B215">
        <v>42000</v>
      </c>
      <c r="C215">
        <v>48000</v>
      </c>
      <c r="D215">
        <v>54000</v>
      </c>
      <c r="E215">
        <v>60000</v>
      </c>
      <c r="F215">
        <v>64800</v>
      </c>
      <c r="G215">
        <v>69600</v>
      </c>
      <c r="H215">
        <v>74400</v>
      </c>
      <c r="I215">
        <v>79200</v>
      </c>
    </row>
    <row r="216" spans="1:9" x14ac:dyDescent="0.25">
      <c r="A216" s="8" t="s">
        <v>467</v>
      </c>
      <c r="B216">
        <v>42000</v>
      </c>
      <c r="C216">
        <v>48000</v>
      </c>
      <c r="D216">
        <v>54000</v>
      </c>
      <c r="E216">
        <v>60000</v>
      </c>
      <c r="F216">
        <v>64800</v>
      </c>
      <c r="G216">
        <v>69600</v>
      </c>
      <c r="H216">
        <v>74400</v>
      </c>
      <c r="I216">
        <v>79200</v>
      </c>
    </row>
    <row r="217" spans="1:9" x14ac:dyDescent="0.25">
      <c r="A217" s="8" t="s">
        <v>41</v>
      </c>
      <c r="B217">
        <v>42000</v>
      </c>
      <c r="C217">
        <v>48000</v>
      </c>
      <c r="D217">
        <v>54000</v>
      </c>
      <c r="E217">
        <v>60000</v>
      </c>
      <c r="F217">
        <v>64800</v>
      </c>
      <c r="G217">
        <v>69600</v>
      </c>
      <c r="H217">
        <v>74400</v>
      </c>
      <c r="I217">
        <v>79200</v>
      </c>
    </row>
    <row r="218" spans="1:9" x14ac:dyDescent="0.25">
      <c r="A218" s="8" t="s">
        <v>250</v>
      </c>
      <c r="B218">
        <v>48250</v>
      </c>
      <c r="C218">
        <v>55150</v>
      </c>
      <c r="D218">
        <v>62050</v>
      </c>
      <c r="E218">
        <v>68900</v>
      </c>
      <c r="F218">
        <v>74450</v>
      </c>
      <c r="G218">
        <v>79950</v>
      </c>
      <c r="H218">
        <v>85450</v>
      </c>
      <c r="I218">
        <v>90950</v>
      </c>
    </row>
    <row r="219" spans="1:9" x14ac:dyDescent="0.25">
      <c r="A219" s="8" t="s">
        <v>468</v>
      </c>
      <c r="B219">
        <v>42000</v>
      </c>
      <c r="C219">
        <v>48000</v>
      </c>
      <c r="D219">
        <v>54000</v>
      </c>
      <c r="E219">
        <v>60000</v>
      </c>
      <c r="F219">
        <v>64800</v>
      </c>
      <c r="G219">
        <v>69600</v>
      </c>
      <c r="H219">
        <v>74400</v>
      </c>
      <c r="I219">
        <v>79200</v>
      </c>
    </row>
    <row r="220" spans="1:9" x14ac:dyDescent="0.25">
      <c r="A220" s="8" t="s">
        <v>469</v>
      </c>
      <c r="B220">
        <v>42000</v>
      </c>
      <c r="C220">
        <v>48000</v>
      </c>
      <c r="D220">
        <v>54000</v>
      </c>
      <c r="E220">
        <v>60000</v>
      </c>
      <c r="F220">
        <v>64800</v>
      </c>
      <c r="G220">
        <v>69600</v>
      </c>
      <c r="H220">
        <v>74400</v>
      </c>
      <c r="I220">
        <v>79200</v>
      </c>
    </row>
    <row r="221" spans="1:9" x14ac:dyDescent="0.25">
      <c r="A221" s="8" t="s">
        <v>253</v>
      </c>
      <c r="B221">
        <v>57050</v>
      </c>
      <c r="C221">
        <v>65200</v>
      </c>
      <c r="D221">
        <v>73350</v>
      </c>
      <c r="E221">
        <v>81500</v>
      </c>
      <c r="F221">
        <v>88050</v>
      </c>
      <c r="G221">
        <v>94550</v>
      </c>
      <c r="H221">
        <v>101100</v>
      </c>
      <c r="I221">
        <v>107600</v>
      </c>
    </row>
    <row r="222" spans="1:9" x14ac:dyDescent="0.25">
      <c r="A222" s="8" t="s">
        <v>470</v>
      </c>
      <c r="B222">
        <v>45100</v>
      </c>
      <c r="C222">
        <v>51500</v>
      </c>
      <c r="D222">
        <v>57950</v>
      </c>
      <c r="E222">
        <v>64400</v>
      </c>
      <c r="F222">
        <v>69550</v>
      </c>
      <c r="G222">
        <v>74700</v>
      </c>
      <c r="H222">
        <v>79900</v>
      </c>
      <c r="I222">
        <v>85000</v>
      </c>
    </row>
    <row r="223" spans="1:9" x14ac:dyDescent="0.25">
      <c r="A223" s="8" t="s">
        <v>471</v>
      </c>
      <c r="B223">
        <v>42000</v>
      </c>
      <c r="C223">
        <v>48000</v>
      </c>
      <c r="D223">
        <v>54000</v>
      </c>
      <c r="E223">
        <v>60000</v>
      </c>
      <c r="F223">
        <v>64800</v>
      </c>
      <c r="G223">
        <v>69600</v>
      </c>
      <c r="H223">
        <v>74400</v>
      </c>
      <c r="I223">
        <v>79200</v>
      </c>
    </row>
    <row r="224" spans="1:9" x14ac:dyDescent="0.25">
      <c r="A224" s="8" t="s">
        <v>472</v>
      </c>
      <c r="B224">
        <v>42000</v>
      </c>
      <c r="C224">
        <v>48000</v>
      </c>
      <c r="D224">
        <v>54000</v>
      </c>
      <c r="E224">
        <v>60000</v>
      </c>
      <c r="F224">
        <v>64800</v>
      </c>
      <c r="G224">
        <v>69600</v>
      </c>
      <c r="H224">
        <v>74400</v>
      </c>
      <c r="I224">
        <v>79200</v>
      </c>
    </row>
    <row r="225" spans="1:9" x14ac:dyDescent="0.25">
      <c r="A225" s="8" t="s">
        <v>473</v>
      </c>
      <c r="B225">
        <v>42000</v>
      </c>
      <c r="C225">
        <v>48000</v>
      </c>
      <c r="D225">
        <v>54000</v>
      </c>
      <c r="E225">
        <v>60000</v>
      </c>
      <c r="F225">
        <v>64800</v>
      </c>
      <c r="G225">
        <v>69600</v>
      </c>
      <c r="H225">
        <v>74400</v>
      </c>
      <c r="I225">
        <v>79200</v>
      </c>
    </row>
    <row r="226" spans="1:9" x14ac:dyDescent="0.25">
      <c r="A226" s="8" t="s">
        <v>474</v>
      </c>
      <c r="B226">
        <v>42000</v>
      </c>
      <c r="C226">
        <v>48000</v>
      </c>
      <c r="D226">
        <v>54000</v>
      </c>
      <c r="E226">
        <v>60000</v>
      </c>
      <c r="F226">
        <v>64800</v>
      </c>
      <c r="G226">
        <v>69600</v>
      </c>
      <c r="H226">
        <v>74400</v>
      </c>
      <c r="I226">
        <v>79200</v>
      </c>
    </row>
    <row r="227" spans="1:9" x14ac:dyDescent="0.25">
      <c r="A227" s="8" t="s">
        <v>475</v>
      </c>
      <c r="B227">
        <v>43700</v>
      </c>
      <c r="C227">
        <v>49950</v>
      </c>
      <c r="D227">
        <v>56200</v>
      </c>
      <c r="E227">
        <v>62400</v>
      </c>
      <c r="F227">
        <v>67400</v>
      </c>
      <c r="G227">
        <v>72400</v>
      </c>
      <c r="H227">
        <v>77400</v>
      </c>
      <c r="I227">
        <v>82400</v>
      </c>
    </row>
    <row r="228" spans="1:9" x14ac:dyDescent="0.25">
      <c r="A228" s="8" t="s">
        <v>260</v>
      </c>
      <c r="B228">
        <v>68500</v>
      </c>
      <c r="C228">
        <v>78250</v>
      </c>
      <c r="D228">
        <v>88050</v>
      </c>
      <c r="E228">
        <v>97800</v>
      </c>
      <c r="F228">
        <v>105650</v>
      </c>
      <c r="G228">
        <v>113450</v>
      </c>
      <c r="H228">
        <v>121300</v>
      </c>
      <c r="I228">
        <v>129100</v>
      </c>
    </row>
    <row r="229" spans="1:9" x14ac:dyDescent="0.25">
      <c r="A229" s="8" t="s">
        <v>476</v>
      </c>
      <c r="B229">
        <v>42000</v>
      </c>
      <c r="C229">
        <v>48000</v>
      </c>
      <c r="D229">
        <v>54000</v>
      </c>
      <c r="E229">
        <v>60000</v>
      </c>
      <c r="F229">
        <v>64800</v>
      </c>
      <c r="G229">
        <v>69600</v>
      </c>
      <c r="H229">
        <v>74400</v>
      </c>
      <c r="I229">
        <v>79200</v>
      </c>
    </row>
    <row r="230" spans="1:9" x14ac:dyDescent="0.25">
      <c r="A230" s="8" t="s">
        <v>477</v>
      </c>
      <c r="B230">
        <v>42000</v>
      </c>
      <c r="C230">
        <v>48000</v>
      </c>
      <c r="D230">
        <v>54000</v>
      </c>
      <c r="E230">
        <v>60000</v>
      </c>
      <c r="F230">
        <v>64800</v>
      </c>
      <c r="G230">
        <v>69600</v>
      </c>
      <c r="H230">
        <v>74400</v>
      </c>
      <c r="I230">
        <v>79200</v>
      </c>
    </row>
    <row r="231" spans="1:9" x14ac:dyDescent="0.25">
      <c r="A231" s="8" t="s">
        <v>478</v>
      </c>
      <c r="B231">
        <v>43650</v>
      </c>
      <c r="C231">
        <v>49850</v>
      </c>
      <c r="D231">
        <v>56100</v>
      </c>
      <c r="E231">
        <v>62300</v>
      </c>
      <c r="F231">
        <v>67300</v>
      </c>
      <c r="G231">
        <v>72300</v>
      </c>
      <c r="H231">
        <v>77300</v>
      </c>
      <c r="I231">
        <v>82250</v>
      </c>
    </row>
    <row r="232" spans="1:9" x14ac:dyDescent="0.25">
      <c r="A232" s="8" t="s">
        <v>479</v>
      </c>
      <c r="B232">
        <v>45600</v>
      </c>
      <c r="C232">
        <v>52100</v>
      </c>
      <c r="D232">
        <v>58600</v>
      </c>
      <c r="E232">
        <v>65100</v>
      </c>
      <c r="F232">
        <v>70350</v>
      </c>
      <c r="G232">
        <v>75550</v>
      </c>
      <c r="H232">
        <v>80750</v>
      </c>
      <c r="I232">
        <v>85950</v>
      </c>
    </row>
    <row r="233" spans="1:9" x14ac:dyDescent="0.25">
      <c r="A233" s="8" t="s">
        <v>480</v>
      </c>
      <c r="B233">
        <v>42000</v>
      </c>
      <c r="C233">
        <v>48000</v>
      </c>
      <c r="D233">
        <v>54000</v>
      </c>
      <c r="E233">
        <v>60000</v>
      </c>
      <c r="F233">
        <v>64800</v>
      </c>
      <c r="G233">
        <v>69600</v>
      </c>
      <c r="H233">
        <v>74400</v>
      </c>
      <c r="I233">
        <v>79200</v>
      </c>
    </row>
    <row r="234" spans="1:9" x14ac:dyDescent="0.25">
      <c r="A234" s="8" t="s">
        <v>481</v>
      </c>
      <c r="B234">
        <v>42000</v>
      </c>
      <c r="C234">
        <v>48000</v>
      </c>
      <c r="D234">
        <v>54000</v>
      </c>
      <c r="E234">
        <v>60000</v>
      </c>
      <c r="F234">
        <v>64800</v>
      </c>
      <c r="G234">
        <v>69600</v>
      </c>
      <c r="H234">
        <v>74400</v>
      </c>
      <c r="I234">
        <v>79200</v>
      </c>
    </row>
    <row r="235" spans="1:9" x14ac:dyDescent="0.25">
      <c r="A235" s="8" t="s">
        <v>482</v>
      </c>
      <c r="B235">
        <v>44800</v>
      </c>
      <c r="C235">
        <v>51200</v>
      </c>
      <c r="D235">
        <v>57600</v>
      </c>
      <c r="E235">
        <v>64000</v>
      </c>
      <c r="F235">
        <v>69150</v>
      </c>
      <c r="G235">
        <v>74250</v>
      </c>
      <c r="H235">
        <v>79400</v>
      </c>
      <c r="I235">
        <v>84500</v>
      </c>
    </row>
    <row r="236" spans="1:9" x14ac:dyDescent="0.25">
      <c r="A236" s="8" t="s">
        <v>483</v>
      </c>
      <c r="B236">
        <v>45100</v>
      </c>
      <c r="C236">
        <v>51500</v>
      </c>
      <c r="D236">
        <v>57950</v>
      </c>
      <c r="E236">
        <v>64400</v>
      </c>
      <c r="F236">
        <v>69550</v>
      </c>
      <c r="G236">
        <v>74700</v>
      </c>
      <c r="H236">
        <v>79900</v>
      </c>
      <c r="I236">
        <v>85000</v>
      </c>
    </row>
    <row r="237" spans="1:9" x14ac:dyDescent="0.25">
      <c r="A237" s="8" t="s">
        <v>484</v>
      </c>
      <c r="B237">
        <v>42650</v>
      </c>
      <c r="C237">
        <v>48750</v>
      </c>
      <c r="D237">
        <v>54850</v>
      </c>
      <c r="E237">
        <v>60900</v>
      </c>
      <c r="F237">
        <v>65800</v>
      </c>
      <c r="G237">
        <v>70650</v>
      </c>
      <c r="H237">
        <v>75550</v>
      </c>
      <c r="I237">
        <v>80400</v>
      </c>
    </row>
    <row r="238" spans="1:9" x14ac:dyDescent="0.25">
      <c r="A238" s="8" t="s">
        <v>270</v>
      </c>
      <c r="B238">
        <v>53000</v>
      </c>
      <c r="C238">
        <v>60600</v>
      </c>
      <c r="D238">
        <v>68150</v>
      </c>
      <c r="E238">
        <v>75700</v>
      </c>
      <c r="F238">
        <v>81800</v>
      </c>
      <c r="G238">
        <v>87850</v>
      </c>
      <c r="H238">
        <v>93900</v>
      </c>
      <c r="I238">
        <v>99950</v>
      </c>
    </row>
    <row r="239" spans="1:9" x14ac:dyDescent="0.25">
      <c r="A239" s="8" t="s">
        <v>485</v>
      </c>
      <c r="B239">
        <v>42950</v>
      </c>
      <c r="C239">
        <v>49100</v>
      </c>
      <c r="D239">
        <v>55250</v>
      </c>
      <c r="E239">
        <v>61350</v>
      </c>
      <c r="F239">
        <v>66300</v>
      </c>
      <c r="G239">
        <v>71200</v>
      </c>
      <c r="H239">
        <v>76100</v>
      </c>
      <c r="I239">
        <v>81000</v>
      </c>
    </row>
    <row r="240" spans="1:9" x14ac:dyDescent="0.25">
      <c r="A240" s="8" t="s">
        <v>486</v>
      </c>
      <c r="B240">
        <v>51100</v>
      </c>
      <c r="C240">
        <v>58400</v>
      </c>
      <c r="D240">
        <v>65700</v>
      </c>
      <c r="E240">
        <v>73000</v>
      </c>
      <c r="F240">
        <v>78850</v>
      </c>
      <c r="G240">
        <v>84700</v>
      </c>
      <c r="H240">
        <v>90550</v>
      </c>
      <c r="I240">
        <v>96400</v>
      </c>
    </row>
    <row r="241" spans="1:9" x14ac:dyDescent="0.25">
      <c r="A241" s="8" t="s">
        <v>487</v>
      </c>
      <c r="B241">
        <v>42000</v>
      </c>
      <c r="C241">
        <v>48000</v>
      </c>
      <c r="D241">
        <v>54000</v>
      </c>
      <c r="E241">
        <v>60000</v>
      </c>
      <c r="F241">
        <v>64800</v>
      </c>
      <c r="G241">
        <v>69600</v>
      </c>
      <c r="H241">
        <v>74400</v>
      </c>
      <c r="I241">
        <v>79200</v>
      </c>
    </row>
    <row r="242" spans="1:9" x14ac:dyDescent="0.25">
      <c r="A242" s="8" t="s">
        <v>488</v>
      </c>
      <c r="B242">
        <v>42650</v>
      </c>
      <c r="C242">
        <v>48750</v>
      </c>
      <c r="D242">
        <v>54850</v>
      </c>
      <c r="E242">
        <v>60900</v>
      </c>
      <c r="F242">
        <v>65800</v>
      </c>
      <c r="G242">
        <v>70650</v>
      </c>
      <c r="H242">
        <v>75550</v>
      </c>
      <c r="I242">
        <v>80400</v>
      </c>
    </row>
    <row r="243" spans="1:9" x14ac:dyDescent="0.25">
      <c r="A243" s="8" t="s">
        <v>489</v>
      </c>
      <c r="B243">
        <v>42000</v>
      </c>
      <c r="C243">
        <v>48000</v>
      </c>
      <c r="D243">
        <v>54000</v>
      </c>
      <c r="E243">
        <v>60000</v>
      </c>
      <c r="F243">
        <v>64800</v>
      </c>
      <c r="G243">
        <v>69600</v>
      </c>
      <c r="H243">
        <v>74400</v>
      </c>
      <c r="I243">
        <v>79200</v>
      </c>
    </row>
    <row r="244" spans="1:9" x14ac:dyDescent="0.25">
      <c r="A244" s="8" t="s">
        <v>490</v>
      </c>
      <c r="B244">
        <v>45600</v>
      </c>
      <c r="C244">
        <v>52100</v>
      </c>
      <c r="D244">
        <v>58600</v>
      </c>
      <c r="E244">
        <v>65100</v>
      </c>
      <c r="F244">
        <v>70350</v>
      </c>
      <c r="G244">
        <v>75550</v>
      </c>
      <c r="H244">
        <v>80750</v>
      </c>
      <c r="I244">
        <v>85950</v>
      </c>
    </row>
    <row r="245" spans="1:9" x14ac:dyDescent="0.25">
      <c r="A245" s="8" t="s">
        <v>491</v>
      </c>
      <c r="B245">
        <v>42000</v>
      </c>
      <c r="C245">
        <v>48000</v>
      </c>
      <c r="D245">
        <v>54000</v>
      </c>
      <c r="E245">
        <v>60000</v>
      </c>
      <c r="F245">
        <v>64800</v>
      </c>
      <c r="G245">
        <v>69600</v>
      </c>
      <c r="H245">
        <v>74400</v>
      </c>
      <c r="I245">
        <v>79200</v>
      </c>
    </row>
    <row r="246" spans="1:9" x14ac:dyDescent="0.25">
      <c r="A246" s="8" t="s">
        <v>492</v>
      </c>
      <c r="B246">
        <v>42000</v>
      </c>
      <c r="C246">
        <v>48000</v>
      </c>
      <c r="D246">
        <v>54000</v>
      </c>
      <c r="E246">
        <v>60000</v>
      </c>
      <c r="F246">
        <v>64800</v>
      </c>
      <c r="G246">
        <v>69600</v>
      </c>
      <c r="H246">
        <v>74400</v>
      </c>
      <c r="I246">
        <v>79200</v>
      </c>
    </row>
    <row r="247" spans="1:9" x14ac:dyDescent="0.25">
      <c r="A247" s="8" t="s">
        <v>279</v>
      </c>
      <c r="B247">
        <v>68500</v>
      </c>
      <c r="C247">
        <v>78250</v>
      </c>
      <c r="D247">
        <v>88050</v>
      </c>
      <c r="E247">
        <v>97800</v>
      </c>
      <c r="F247">
        <v>105650</v>
      </c>
      <c r="G247">
        <v>113450</v>
      </c>
      <c r="H247">
        <v>121300</v>
      </c>
      <c r="I247">
        <v>129100</v>
      </c>
    </row>
    <row r="248" spans="1:9" x14ac:dyDescent="0.25">
      <c r="A248" s="8" t="s">
        <v>493</v>
      </c>
      <c r="B248">
        <v>49600</v>
      </c>
      <c r="C248">
        <v>56650</v>
      </c>
      <c r="D248">
        <v>63750</v>
      </c>
      <c r="E248">
        <v>70800</v>
      </c>
      <c r="F248">
        <v>76500</v>
      </c>
      <c r="G248">
        <v>82150</v>
      </c>
      <c r="H248">
        <v>87800</v>
      </c>
      <c r="I248">
        <v>93500</v>
      </c>
    </row>
    <row r="249" spans="1:9" x14ac:dyDescent="0.25">
      <c r="A249" s="8" t="s">
        <v>494</v>
      </c>
      <c r="B249">
        <v>45650</v>
      </c>
      <c r="C249">
        <v>52150</v>
      </c>
      <c r="D249">
        <v>58700</v>
      </c>
      <c r="E249">
        <v>65200</v>
      </c>
      <c r="F249">
        <v>70450</v>
      </c>
      <c r="G249">
        <v>75650</v>
      </c>
      <c r="H249">
        <v>80850</v>
      </c>
      <c r="I249">
        <v>86100</v>
      </c>
    </row>
    <row r="250" spans="1:9" x14ac:dyDescent="0.25">
      <c r="A250" s="8" t="s">
        <v>42</v>
      </c>
      <c r="B250">
        <v>54200</v>
      </c>
      <c r="C250">
        <v>61950</v>
      </c>
      <c r="D250">
        <v>69700</v>
      </c>
      <c r="E250">
        <v>77400</v>
      </c>
      <c r="F250">
        <v>83600</v>
      </c>
      <c r="G250">
        <v>89800</v>
      </c>
      <c r="H250">
        <v>96000</v>
      </c>
      <c r="I250">
        <v>102200</v>
      </c>
    </row>
    <row r="251" spans="1:9" x14ac:dyDescent="0.25">
      <c r="A251" s="8" t="s">
        <v>495</v>
      </c>
      <c r="B251">
        <v>44800</v>
      </c>
      <c r="C251">
        <v>51200</v>
      </c>
      <c r="D251">
        <v>57600</v>
      </c>
      <c r="E251">
        <v>64000</v>
      </c>
      <c r="F251">
        <v>69150</v>
      </c>
      <c r="G251">
        <v>74250</v>
      </c>
      <c r="H251">
        <v>79400</v>
      </c>
      <c r="I251">
        <v>84500</v>
      </c>
    </row>
    <row r="252" spans="1:9" x14ac:dyDescent="0.25">
      <c r="A252" s="8" t="s">
        <v>496</v>
      </c>
      <c r="B252">
        <v>51350</v>
      </c>
      <c r="C252">
        <v>58700</v>
      </c>
      <c r="D252">
        <v>66050</v>
      </c>
      <c r="E252">
        <v>73350</v>
      </c>
      <c r="F252">
        <v>79250</v>
      </c>
      <c r="G252">
        <v>85100</v>
      </c>
      <c r="H252">
        <v>91000</v>
      </c>
      <c r="I252">
        <v>96850</v>
      </c>
    </row>
    <row r="253" spans="1:9" x14ac:dyDescent="0.25">
      <c r="A253" s="8" t="s">
        <v>497</v>
      </c>
      <c r="B253">
        <v>45250</v>
      </c>
      <c r="C253">
        <v>51700</v>
      </c>
      <c r="D253">
        <v>58150</v>
      </c>
      <c r="E253">
        <v>64600</v>
      </c>
      <c r="F253">
        <v>69750</v>
      </c>
      <c r="G253">
        <v>74950</v>
      </c>
      <c r="H253">
        <v>80100</v>
      </c>
      <c r="I253">
        <v>85300</v>
      </c>
    </row>
    <row r="254" spans="1:9" x14ac:dyDescent="0.25">
      <c r="A254" s="8" t="s">
        <v>498</v>
      </c>
      <c r="B254">
        <v>42000</v>
      </c>
      <c r="C254">
        <v>48000</v>
      </c>
      <c r="D254">
        <v>54000</v>
      </c>
      <c r="E254">
        <v>60000</v>
      </c>
      <c r="F254">
        <v>64800</v>
      </c>
      <c r="G254">
        <v>69600</v>
      </c>
      <c r="H254">
        <v>74400</v>
      </c>
      <c r="I254">
        <v>79200</v>
      </c>
    </row>
    <row r="255" spans="1:9" x14ac:dyDescent="0.25">
      <c r="A255" s="8" t="s">
        <v>499</v>
      </c>
      <c r="B255">
        <v>42000</v>
      </c>
      <c r="C255">
        <v>48000</v>
      </c>
      <c r="D255">
        <v>54000</v>
      </c>
      <c r="E255">
        <v>60000</v>
      </c>
      <c r="F255">
        <v>64800</v>
      </c>
      <c r="G255">
        <v>69600</v>
      </c>
      <c r="H255">
        <v>74400</v>
      </c>
      <c r="I255">
        <v>79200</v>
      </c>
    </row>
    <row r="256" spans="1:9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TEXAS HTF INCOME LIMITS</vt:lpstr>
      <vt:lpstr>HUD HOME INCOME LIMITS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Williams</dc:creator>
  <cp:lastModifiedBy>Windows User</cp:lastModifiedBy>
  <dcterms:created xsi:type="dcterms:W3CDTF">2022-05-27T22:13:09Z</dcterms:created>
  <dcterms:modified xsi:type="dcterms:W3CDTF">2024-05-07T21:07:32Z</dcterms:modified>
</cp:coreProperties>
</file>