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webmaster_projects\home_temp_docs\home_forms_current\"/>
    </mc:Choice>
  </mc:AlternateContent>
  <workbookProtection workbookAlgorithmName="SHA-512" workbookHashValue="ja0Wx22xMJEjcRHmPf3MyOv3dZiUO8qFUJCrx5kF1bAM+1w5FSxsNB1Tch+jDhz85n+sLrKUbSMkWv6E+CQSzQ==" workbookSaltValue="+mn++hwkDVLeZjSY5jmI3Q==" workbookSpinCount="100000" lockStructure="1"/>
  <bookViews>
    <workbookView xWindow="0" yWindow="0" windowWidth="20160" windowHeight="9420"/>
  </bookViews>
  <sheets>
    <sheet name="Work Writeup-Cost Estimate" sheetId="1" r:id="rId1"/>
  </sheets>
  <definedNames>
    <definedName name="_xlnm.Print_Area" localSheetId="0">'Work Writeup-Cost Estimate'!$A$1:$H$146</definedName>
    <definedName name="_xlnm.Print_Titles" localSheetId="0">'Work Writeup-Cost Estimate'!$7:$7</definedName>
    <definedName name="Z_1ED1D4D9_C779_47E2_9F70_CF0AAE20E98B_.wvu.PrintArea" localSheetId="0" hidden="1">'Work Writeup-Cost Estimate'!$A$1:$H$146</definedName>
    <definedName name="Z_1ED1D4D9_C779_47E2_9F70_CF0AAE20E98B_.wvu.PrintTitles" localSheetId="0" hidden="1">'Work Writeup-Cost Estimate'!$7:$7</definedName>
  </definedNames>
  <calcPr calcId="162913"/>
  <customWorkbookViews>
    <customWorkbookView name="editing" guid="{1ED1D4D9-C779-47E2-9F70-CF0AAE20E98B}" xWindow="97" yWindow="97" windowWidth="1594" windowHeight="817" activeSheetId="1" showFormulaBar="0" showComments="commIndAndComment"/>
  </customWorkbookViews>
</workbook>
</file>

<file path=xl/calcChain.xml><?xml version="1.0" encoding="utf-8"?>
<calcChain xmlns="http://schemas.openxmlformats.org/spreadsheetml/2006/main">
  <c r="F31" i="1" l="1"/>
  <c r="F32" i="1"/>
  <c r="F33" i="1"/>
  <c r="F34" i="1"/>
  <c r="F35" i="1"/>
  <c r="F36" i="1"/>
  <c r="F37" i="1"/>
  <c r="G40" i="1"/>
  <c r="F41" i="1"/>
  <c r="F42" i="1"/>
  <c r="F43" i="1"/>
  <c r="F44" i="1"/>
  <c r="F45" i="1"/>
  <c r="F46" i="1"/>
  <c r="F47" i="1"/>
  <c r="F48" i="1"/>
  <c r="F49" i="1"/>
  <c r="F50" i="1"/>
  <c r="F51" i="1"/>
  <c r="F52" i="1"/>
  <c r="F53" i="1"/>
  <c r="G56" i="1"/>
  <c r="F57" i="1"/>
  <c r="F58" i="1"/>
  <c r="F59" i="1"/>
  <c r="F60" i="1"/>
  <c r="F61" i="1"/>
  <c r="F62" i="1"/>
  <c r="F63" i="1"/>
  <c r="F64" i="1"/>
  <c r="F65" i="1"/>
  <c r="F66" i="1"/>
  <c r="F67" i="1"/>
  <c r="F68" i="1"/>
  <c r="F69" i="1"/>
  <c r="G72" i="1"/>
  <c r="F73" i="1"/>
  <c r="G77" i="1"/>
  <c r="F78" i="1"/>
  <c r="G82" i="1"/>
  <c r="H85" i="1" s="1"/>
  <c r="F83" i="1"/>
  <c r="F84" i="1"/>
  <c r="G87" i="1"/>
  <c r="F88" i="1"/>
  <c r="G91" i="1"/>
  <c r="F92" i="1"/>
  <c r="G96" i="1"/>
  <c r="F97" i="1"/>
  <c r="F98" i="1"/>
  <c r="F99" i="1"/>
  <c r="F100" i="1"/>
  <c r="G103" i="1"/>
  <c r="H106" i="1" s="1"/>
  <c r="F104" i="1"/>
  <c r="F105" i="1"/>
  <c r="G108" i="1"/>
  <c r="F109" i="1"/>
  <c r="G112" i="1"/>
  <c r="F113" i="1"/>
  <c r="F114" i="1"/>
  <c r="G117" i="1"/>
  <c r="H120" i="1" s="1"/>
  <c r="F118" i="1"/>
  <c r="F119" i="1"/>
  <c r="G123" i="1"/>
  <c r="F124" i="1"/>
  <c r="H125" i="1" s="1"/>
  <c r="G128" i="1"/>
  <c r="F129" i="1"/>
  <c r="F130" i="1"/>
  <c r="G17" i="1"/>
  <c r="F18" i="1"/>
  <c r="F19" i="1"/>
  <c r="G22" i="1"/>
  <c r="F23" i="1"/>
  <c r="H24" i="1" s="1"/>
  <c r="G26" i="1"/>
  <c r="F27" i="1"/>
  <c r="F28" i="1"/>
  <c r="F29" i="1"/>
  <c r="F30" i="1"/>
  <c r="G9" i="1"/>
  <c r="F10" i="1"/>
  <c r="F11" i="1"/>
  <c r="F12" i="1"/>
  <c r="F13" i="1"/>
  <c r="F14" i="1"/>
  <c r="H131" i="1"/>
  <c r="H110" i="1" l="1"/>
  <c r="H115" i="1"/>
  <c r="H79" i="1"/>
  <c r="H70" i="1"/>
  <c r="H15" i="1"/>
  <c r="H54" i="1"/>
  <c r="H38" i="1"/>
  <c r="H20" i="1"/>
  <c r="H101" i="1"/>
  <c r="H89" i="1"/>
  <c r="H93" i="1"/>
  <c r="H74" i="1"/>
  <c r="H133" i="1" l="1"/>
</calcChain>
</file>

<file path=xl/sharedStrings.xml><?xml version="1.0" encoding="utf-8"?>
<sst xmlns="http://schemas.openxmlformats.org/spreadsheetml/2006/main" count="199" uniqueCount="119">
  <si>
    <t>Dumpster</t>
  </si>
  <si>
    <t>Site Toilet</t>
  </si>
  <si>
    <t>Fill</t>
  </si>
  <si>
    <t>Site Prep</t>
  </si>
  <si>
    <t>Make Ready</t>
  </si>
  <si>
    <t>Slab</t>
  </si>
  <si>
    <t>Porch</t>
  </si>
  <si>
    <t>Kitchen Sink</t>
  </si>
  <si>
    <t>Toilet</t>
  </si>
  <si>
    <t>Toilet Seat</t>
  </si>
  <si>
    <t>Bathroom Faucet</t>
  </si>
  <si>
    <t>Tub Faucet</t>
  </si>
  <si>
    <t>Copper/PVC/Flex</t>
  </si>
  <si>
    <t>Hose Bib</t>
  </si>
  <si>
    <t>Electric Rough-In</t>
  </si>
  <si>
    <t>Electric Top-Off</t>
  </si>
  <si>
    <t>Range Vent</t>
  </si>
  <si>
    <t>Bath Vanity Light</t>
  </si>
  <si>
    <t>Bath Vent/Light</t>
  </si>
  <si>
    <t>Hail Light</t>
  </si>
  <si>
    <t>Ceiling Fans</t>
  </si>
  <si>
    <t>Exterior Lights</t>
  </si>
  <si>
    <t>Kitchen Light</t>
  </si>
  <si>
    <t>Utility Area Light</t>
  </si>
  <si>
    <t>Bedroom Lights</t>
  </si>
  <si>
    <t>Closed Light</t>
  </si>
  <si>
    <t>Trusses</t>
  </si>
  <si>
    <t>Studs (Interior)</t>
  </si>
  <si>
    <t>Studs (Exterior)</t>
  </si>
  <si>
    <t>Headers</t>
  </si>
  <si>
    <t>Total Framing</t>
  </si>
  <si>
    <t>Interior Doors</t>
  </si>
  <si>
    <t>Exterior Doors</t>
  </si>
  <si>
    <t>Storm Doors</t>
  </si>
  <si>
    <t>Insulation</t>
  </si>
  <si>
    <t>Drywall</t>
  </si>
  <si>
    <t>HVAC</t>
  </si>
  <si>
    <t>Trim Carpenter</t>
  </si>
  <si>
    <t>Base Cabinets</t>
  </si>
  <si>
    <t>Wall Cabinets</t>
  </si>
  <si>
    <t>Counter Top</t>
  </si>
  <si>
    <t>Bath Vanity</t>
  </si>
  <si>
    <t>Range</t>
  </si>
  <si>
    <t>Refrigerator</t>
  </si>
  <si>
    <t>Carpet/Vinyl</t>
  </si>
  <si>
    <t>Interior Paint</t>
  </si>
  <si>
    <t>Exterior Paint</t>
  </si>
  <si>
    <t>Decking</t>
  </si>
  <si>
    <t>Texas Department of Housing and Community Affairs</t>
  </si>
  <si>
    <t xml:space="preserve"> </t>
  </si>
  <si>
    <t>Work Write-Up / Cost Estimate</t>
  </si>
  <si>
    <t>Cost per Square Foot
 or per Item
(including Labor)</t>
  </si>
  <si>
    <t xml:space="preserve">Square Feet,
Number of Items,   
or Linear Feet </t>
  </si>
  <si>
    <t>Description</t>
  </si>
  <si>
    <t>Foundation Cost</t>
  </si>
  <si>
    <t>Other</t>
  </si>
  <si>
    <t>Underground</t>
  </si>
  <si>
    <t>Top-Off</t>
  </si>
  <si>
    <t>Tub w/Surround</t>
  </si>
  <si>
    <t>Plumbing Cost</t>
  </si>
  <si>
    <t>Site Cost</t>
  </si>
  <si>
    <t>Flat Work Cost</t>
  </si>
  <si>
    <t>Rough-in</t>
  </si>
  <si>
    <t>Electrical Cost</t>
  </si>
  <si>
    <t>Framing Cost</t>
  </si>
  <si>
    <t>Shingles</t>
  </si>
  <si>
    <t>Interior Surface Cost</t>
  </si>
  <si>
    <t>Exterior Surface Cost</t>
  </si>
  <si>
    <t>Insulation Cost</t>
  </si>
  <si>
    <t>Mechanical Cost</t>
  </si>
  <si>
    <t>Finish Carpentry Cost</t>
  </si>
  <si>
    <t>Cabinets Cost</t>
  </si>
  <si>
    <t>Appliances Cost</t>
  </si>
  <si>
    <t>Flooring Cost</t>
  </si>
  <si>
    <t>Paint Cost</t>
  </si>
  <si>
    <t>Roofing Cost</t>
  </si>
  <si>
    <t>Miscellaneous Cost</t>
  </si>
  <si>
    <t>Finish Details Cost</t>
  </si>
  <si>
    <t>Specification
Detailed
Description</t>
  </si>
  <si>
    <t>$</t>
  </si>
  <si>
    <t>HOME Investment Partnerships Program</t>
  </si>
  <si>
    <t>Estimated Project Hard Costs</t>
  </si>
  <si>
    <t>MISCELLANEOUS</t>
  </si>
  <si>
    <t>FINISH DETAILS</t>
  </si>
  <si>
    <t>ROOFING</t>
  </si>
  <si>
    <t>PAINT</t>
  </si>
  <si>
    <t>FLOORING</t>
  </si>
  <si>
    <t>APPLIANCES</t>
  </si>
  <si>
    <t>CABINETS</t>
  </si>
  <si>
    <t>FINISH CARPENTRY</t>
  </si>
  <si>
    <t>MECHANICAL</t>
  </si>
  <si>
    <t>INTERIOR SURFACE</t>
  </si>
  <si>
    <t>EXTERIOR SURFACE</t>
  </si>
  <si>
    <t>INSULATION</t>
  </si>
  <si>
    <t>FRAMING</t>
  </si>
  <si>
    <t>ELECTRICAL</t>
  </si>
  <si>
    <t>PLUMBING</t>
  </si>
  <si>
    <t>FLAT WORK</t>
  </si>
  <si>
    <t>FOUNDATION</t>
  </si>
  <si>
    <t>SITE WORK</t>
  </si>
  <si>
    <t>Med Cab/Mirror</t>
  </si>
  <si>
    <t>Breakfast 
Area Light</t>
  </si>
  <si>
    <t>Top and
Bottom Plates</t>
  </si>
  <si>
    <t>Ext. Knobs and
Deadbolts</t>
  </si>
  <si>
    <t>Interior 
Door Knobs</t>
  </si>
  <si>
    <t>Windows and 
Screens</t>
  </si>
  <si>
    <t>Siding, Soffits,
and Trim</t>
  </si>
  <si>
    <t>Tape, Texture, 
and Float</t>
  </si>
  <si>
    <t>Contract Administrator</t>
  </si>
  <si>
    <t>Contract Number</t>
  </si>
  <si>
    <t>Activity Number</t>
  </si>
  <si>
    <t>Building Contractor Name and Address</t>
  </si>
  <si>
    <t>Homeowner Name</t>
  </si>
  <si>
    <t>WARNING:  If it is determined through monitoring that the on-site support documentation of actual costs does not 
agree with the itemized invoice(s) submitted, the Contract Administrator will be subject to repayment of HOME funds.  
Contract Administrator may not request funds in excess of the actual amount 
expended for rehabilitation or reconstruction of the eligible home.</t>
  </si>
  <si>
    <t>Total Materials
per
Category</t>
  </si>
  <si>
    <t xml:space="preserve">= Cost 
per
Material
</t>
  </si>
  <si>
    <t>Date</t>
  </si>
  <si>
    <t>Signature of Administrator Representative</t>
  </si>
  <si>
    <t xml:space="preserve"> Signature of Head of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</si>
</sst>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0"/>
      <name val="Arial"/>
    </font>
    <font>
      <sz val="8"/>
      <name val="Arial"/>
      <family val="2"/>
    </font>
    <font>
      <b/>
      <sz val="11"/>
      <name val="Arial"/>
      <family val="2"/>
    </font>
    <font>
      <b/>
      <sz val="14"/>
      <name val="Arial"/>
      <family val="2"/>
    </font>
    <font>
      <sz val="10"/>
      <name val="Arial"/>
      <family val="2"/>
    </font>
    <font>
      <b/>
      <sz val="10"/>
      <name val="Arial"/>
      <family val="2"/>
    </font>
    <font>
      <b/>
      <sz val="12"/>
      <name val="Arial"/>
      <family val="2"/>
    </font>
    <font>
      <sz val="12"/>
      <name val="Arial"/>
      <family val="2"/>
    </font>
    <font>
      <b/>
      <sz val="10.5"/>
      <name val="Arial"/>
      <family val="2"/>
    </font>
    <font>
      <sz val="9"/>
      <name val="Arial"/>
      <family val="2"/>
    </font>
    <font>
      <sz val="11"/>
      <name val="Arial"/>
      <family val="2"/>
    </font>
    <font>
      <b/>
      <sz val="18"/>
      <name val="Arial"/>
      <family val="2"/>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s>
  <borders count="42">
    <border>
      <left/>
      <right/>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top style="hair">
        <color indexed="64"/>
      </top>
      <bottom/>
      <diagonal/>
    </border>
    <border>
      <left/>
      <right style="double">
        <color indexed="64"/>
      </right>
      <top style="double">
        <color indexed="64"/>
      </top>
      <bottom style="double">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double">
        <color indexed="64"/>
      </bottom>
      <diagonal/>
    </border>
    <border>
      <left style="hair">
        <color indexed="64"/>
      </left>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s>
  <cellStyleXfs count="1">
    <xf numFmtId="0" fontId="0" fillId="0" borderId="0" applyBorder="0"/>
  </cellStyleXfs>
  <cellXfs count="150">
    <xf numFmtId="0" fontId="0" fillId="0" borderId="0" xfId="0"/>
    <xf numFmtId="0" fontId="4" fillId="0" borderId="0" xfId="0" applyFont="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2" xfId="0" applyFont="1" applyFill="1" applyBorder="1" applyAlignment="1">
      <alignment horizontal="right"/>
    </xf>
    <xf numFmtId="0" fontId="9" fillId="2" borderId="2" xfId="0" applyFont="1" applyFill="1" applyBorder="1" applyAlignment="1" applyProtection="1">
      <alignment horizontal="left" wrapText="1"/>
      <protection locked="0"/>
    </xf>
    <xf numFmtId="0" fontId="7" fillId="2" borderId="2" xfId="0" applyFont="1" applyFill="1" applyBorder="1" applyAlignment="1" applyProtection="1">
      <alignment horizontal="center" wrapText="1"/>
      <protection locked="0"/>
    </xf>
    <xf numFmtId="0" fontId="7" fillId="0" borderId="3" xfId="0" applyFont="1" applyFill="1" applyBorder="1" applyAlignment="1" applyProtection="1">
      <alignment horizontal="center"/>
    </xf>
    <xf numFmtId="4" fontId="7" fillId="2" borderId="4" xfId="0" applyNumberFormat="1" applyFont="1" applyFill="1" applyBorder="1" applyProtection="1">
      <protection locked="0"/>
    </xf>
    <xf numFmtId="4" fontId="7" fillId="0" borderId="3" xfId="0" applyNumberFormat="1" applyFont="1" applyFill="1" applyBorder="1" applyProtection="1"/>
    <xf numFmtId="39" fontId="7" fillId="0" borderId="4" xfId="0" applyNumberFormat="1" applyFont="1" applyFill="1" applyBorder="1"/>
    <xf numFmtId="0" fontId="9" fillId="2" borderId="5" xfId="0" applyFont="1" applyFill="1" applyBorder="1" applyAlignment="1" applyProtection="1">
      <alignment horizontal="left" wrapText="1"/>
      <protection locked="0"/>
    </xf>
    <xf numFmtId="44" fontId="6" fillId="3" borderId="4" xfId="0" applyNumberFormat="1" applyFont="1" applyFill="1" applyBorder="1" applyAlignment="1">
      <alignment horizontal="center" vertical="center"/>
    </xf>
    <xf numFmtId="0" fontId="6" fillId="3" borderId="0" xfId="0" applyFont="1" applyFill="1" applyBorder="1" applyAlignment="1">
      <alignment horizontal="right" vertical="center"/>
    </xf>
    <xf numFmtId="0" fontId="5" fillId="0" borderId="2" xfId="0" applyFont="1" applyBorder="1" applyAlignment="1">
      <alignment horizontal="right"/>
    </xf>
    <xf numFmtId="0" fontId="7" fillId="4" borderId="2" xfId="0" applyFont="1" applyFill="1" applyBorder="1" applyAlignment="1" applyProtection="1">
      <alignment horizontal="center" wrapText="1"/>
      <protection locked="0"/>
    </xf>
    <xf numFmtId="4" fontId="7" fillId="4" borderId="5" xfId="0" applyNumberFormat="1" applyFont="1" applyFill="1" applyBorder="1" applyAlignment="1" applyProtection="1">
      <protection locked="0"/>
    </xf>
    <xf numFmtId="39" fontId="7" fillId="0" borderId="6" xfId="0" applyNumberFormat="1" applyFont="1" applyBorder="1"/>
    <xf numFmtId="0" fontId="5" fillId="0" borderId="7" xfId="0" applyFont="1" applyBorder="1" applyAlignment="1">
      <alignment horizontal="right"/>
    </xf>
    <xf numFmtId="0" fontId="9" fillId="2" borderId="7" xfId="0" applyFont="1" applyFill="1" applyBorder="1" applyAlignment="1" applyProtection="1">
      <alignment horizontal="left" wrapText="1"/>
      <protection locked="0"/>
    </xf>
    <xf numFmtId="0" fontId="7" fillId="4" borderId="7" xfId="0" applyFont="1" applyFill="1" applyBorder="1" applyAlignment="1" applyProtection="1">
      <alignment horizontal="center" wrapText="1"/>
      <protection locked="0"/>
    </xf>
    <xf numFmtId="44" fontId="6" fillId="0" borderId="4" xfId="0" applyNumberFormat="1" applyFont="1" applyBorder="1" applyAlignment="1">
      <alignment horizontal="center" vertical="center"/>
    </xf>
    <xf numFmtId="4" fontId="7" fillId="4" borderId="4" xfId="0" applyNumberFormat="1" applyFont="1" applyFill="1" applyBorder="1" applyAlignment="1" applyProtection="1">
      <protection locked="0"/>
    </xf>
    <xf numFmtId="39" fontId="7" fillId="0" borderId="4" xfId="0" applyNumberFormat="1" applyFont="1" applyBorder="1"/>
    <xf numFmtId="39" fontId="7" fillId="4" borderId="4" xfId="0" applyNumberFormat="1" applyFont="1" applyFill="1" applyBorder="1" applyProtection="1">
      <protection locked="0"/>
    </xf>
    <xf numFmtId="44" fontId="6" fillId="3" borderId="4" xfId="0" applyNumberFormat="1" applyFont="1" applyFill="1" applyBorder="1" applyAlignment="1">
      <alignment vertical="center"/>
    </xf>
    <xf numFmtId="0" fontId="5" fillId="0" borderId="2" xfId="0" applyFont="1" applyBorder="1" applyAlignment="1">
      <alignment horizontal="right" wrapText="1"/>
    </xf>
    <xf numFmtId="44" fontId="6" fillId="0" borderId="4" xfId="0" applyNumberFormat="1" applyFont="1" applyBorder="1" applyAlignment="1">
      <alignment vertical="center"/>
    </xf>
    <xf numFmtId="0" fontId="10" fillId="2" borderId="2" xfId="0" applyFont="1" applyFill="1" applyBorder="1" applyAlignment="1" applyProtection="1">
      <alignment horizontal="left" wrapText="1"/>
      <protection locked="0"/>
    </xf>
    <xf numFmtId="0" fontId="7" fillId="0" borderId="8" xfId="0" applyFont="1" applyBorder="1" applyAlignment="1"/>
    <xf numFmtId="0" fontId="7" fillId="0" borderId="0" xfId="0" applyFont="1"/>
    <xf numFmtId="0" fontId="5" fillId="0" borderId="0" xfId="0" applyFont="1" applyBorder="1" applyAlignment="1" applyProtection="1">
      <alignment horizontal="right"/>
    </xf>
    <xf numFmtId="0" fontId="9" fillId="0" borderId="0" xfId="0" applyFont="1" applyFill="1" applyBorder="1" applyAlignment="1" applyProtection="1">
      <alignment horizontal="left" wrapText="1"/>
    </xf>
    <xf numFmtId="0" fontId="7" fillId="0" borderId="0" xfId="0" applyFont="1" applyFill="1" applyBorder="1" applyAlignment="1" applyProtection="1">
      <alignment horizontal="center" wrapText="1"/>
    </xf>
    <xf numFmtId="4" fontId="7" fillId="0" borderId="0" xfId="0" applyNumberFormat="1" applyFont="1" applyFill="1" applyBorder="1" applyAlignment="1" applyProtection="1">
      <alignment horizontal="right"/>
    </xf>
    <xf numFmtId="0" fontId="4" fillId="3" borderId="9" xfId="0" applyFont="1" applyFill="1" applyBorder="1" applyAlignment="1"/>
    <xf numFmtId="0" fontId="7" fillId="3" borderId="9" xfId="0" applyFont="1" applyFill="1" applyBorder="1" applyAlignment="1"/>
    <xf numFmtId="0" fontId="10" fillId="3" borderId="9" xfId="0" applyFont="1" applyFill="1" applyBorder="1" applyAlignment="1"/>
    <xf numFmtId="0" fontId="7" fillId="4" borderId="2" xfId="0" applyFont="1" applyFill="1" applyBorder="1" applyAlignment="1" applyProtection="1">
      <alignment horizontal="center"/>
      <protection locked="0"/>
    </xf>
    <xf numFmtId="39" fontId="7" fillId="0" borderId="6" xfId="0" applyNumberFormat="1" applyFont="1" applyBorder="1" applyAlignment="1">
      <alignment horizontal="right"/>
    </xf>
    <xf numFmtId="0" fontId="9" fillId="2" borderId="2" xfId="0" applyFont="1" applyFill="1" applyBorder="1" applyAlignment="1" applyProtection="1">
      <alignment wrapText="1"/>
      <protection locked="0"/>
    </xf>
    <xf numFmtId="39" fontId="7" fillId="4" borderId="2" xfId="0" applyNumberFormat="1" applyFont="1" applyFill="1" applyBorder="1" applyProtection="1">
      <protection locked="0"/>
    </xf>
    <xf numFmtId="0" fontId="10" fillId="2" borderId="2" xfId="0" applyFont="1" applyFill="1" applyBorder="1" applyAlignment="1" applyProtection="1">
      <alignment wrapText="1"/>
      <protection locked="0"/>
    </xf>
    <xf numFmtId="0" fontId="7" fillId="4" borderId="2" xfId="0" applyNumberFormat="1" applyFont="1" applyFill="1" applyBorder="1" applyAlignment="1" applyProtection="1">
      <alignment horizontal="center" wrapText="1"/>
      <protection locked="0"/>
    </xf>
    <xf numFmtId="0" fontId="2" fillId="0" borderId="0" xfId="0" quotePrefix="1" applyFont="1" applyAlignment="1"/>
    <xf numFmtId="44" fontId="6" fillId="0" borderId="10" xfId="0" applyNumberFormat="1" applyFont="1" applyBorder="1" applyAlignment="1">
      <alignment vertical="center"/>
    </xf>
    <xf numFmtId="0" fontId="5" fillId="2" borderId="2" xfId="0" applyFont="1" applyFill="1" applyBorder="1" applyAlignment="1" applyProtection="1">
      <alignment horizontal="right"/>
      <protection locked="0"/>
    </xf>
    <xf numFmtId="0" fontId="9" fillId="7" borderId="2" xfId="0" applyFont="1" applyFill="1" applyBorder="1" applyAlignment="1" applyProtection="1">
      <alignment horizontal="left" wrapText="1"/>
      <protection locked="0"/>
    </xf>
    <xf numFmtId="0" fontId="7" fillId="7" borderId="3" xfId="0" applyFont="1" applyFill="1" applyBorder="1" applyAlignment="1" applyProtection="1">
      <alignment horizontal="center"/>
    </xf>
    <xf numFmtId="0" fontId="8" fillId="3" borderId="11" xfId="0" applyFont="1" applyFill="1" applyBorder="1" applyAlignment="1">
      <alignment vertical="top"/>
    </xf>
    <xf numFmtId="0" fontId="8" fillId="3" borderId="12" xfId="0" applyFont="1" applyFill="1" applyBorder="1" applyAlignment="1">
      <alignment vertical="top"/>
    </xf>
    <xf numFmtId="0" fontId="8" fillId="3" borderId="3" xfId="0" applyFont="1" applyFill="1" applyBorder="1" applyAlignment="1">
      <alignment vertical="top"/>
    </xf>
    <xf numFmtId="0" fontId="8" fillId="3" borderId="13" xfId="0" applyFont="1" applyFill="1" applyBorder="1" applyAlignment="1" applyProtection="1">
      <alignment vertical="top"/>
      <protection locked="0"/>
    </xf>
    <xf numFmtId="0" fontId="8" fillId="3" borderId="14" xfId="0" applyFont="1" applyFill="1" applyBorder="1" applyAlignment="1" applyProtection="1">
      <alignment vertical="top"/>
      <protection locked="0"/>
    </xf>
    <xf numFmtId="0" fontId="8" fillId="7" borderId="15" xfId="0" applyFont="1" applyFill="1" applyBorder="1" applyAlignment="1" applyProtection="1">
      <alignment vertical="top"/>
      <protection locked="0"/>
    </xf>
    <xf numFmtId="0" fontId="8" fillId="7" borderId="16" xfId="0" applyFont="1" applyFill="1" applyBorder="1" applyAlignment="1" applyProtection="1">
      <alignment vertical="top"/>
      <protection locked="0"/>
    </xf>
    <xf numFmtId="0" fontId="6" fillId="3" borderId="0" xfId="0" applyFont="1" applyFill="1" applyBorder="1" applyAlignment="1">
      <alignment horizontal="left"/>
    </xf>
    <xf numFmtId="0" fontId="10" fillId="3" borderId="0" xfId="0" applyFont="1" applyFill="1" applyBorder="1" applyAlignment="1">
      <alignment horizontal="center"/>
    </xf>
    <xf numFmtId="0" fontId="6" fillId="3" borderId="0" xfId="0" applyFont="1" applyFill="1" applyAlignment="1">
      <alignment horizontal="left"/>
    </xf>
    <xf numFmtId="0" fontId="2" fillId="0" borderId="0" xfId="0" applyFont="1" applyFill="1" applyAlignment="1" applyProtection="1">
      <alignment horizontal="center"/>
      <protection locked="0"/>
    </xf>
    <xf numFmtId="44" fontId="6" fillId="0" borderId="0" xfId="0" applyNumberFormat="1" applyFont="1" applyBorder="1" applyAlignment="1">
      <alignment vertical="center"/>
    </xf>
    <xf numFmtId="0" fontId="0" fillId="8" borderId="0" xfId="0" applyFill="1" applyAlignment="1" applyProtection="1">
      <alignment wrapText="1"/>
    </xf>
    <xf numFmtId="0" fontId="0" fillId="8" borderId="0" xfId="0" applyFill="1" applyProtection="1"/>
    <xf numFmtId="0" fontId="0" fillId="8" borderId="17" xfId="0" applyFill="1" applyBorder="1" applyProtection="1"/>
    <xf numFmtId="0" fontId="0" fillId="8" borderId="17" xfId="0" applyFill="1" applyBorder="1" applyAlignment="1" applyProtection="1">
      <alignment wrapText="1"/>
    </xf>
    <xf numFmtId="0" fontId="0" fillId="8" borderId="18" xfId="0" applyFill="1" applyBorder="1" applyProtection="1"/>
    <xf numFmtId="0" fontId="0" fillId="8" borderId="18" xfId="0" applyFill="1" applyBorder="1" applyAlignment="1" applyProtection="1">
      <alignment wrapText="1"/>
    </xf>
    <xf numFmtId="14" fontId="0" fillId="8" borderId="18" xfId="0" applyNumberFormat="1" applyFill="1" applyBorder="1" applyProtection="1"/>
    <xf numFmtId="0" fontId="2" fillId="0" borderId="0" xfId="0" applyFont="1" applyFill="1" applyBorder="1" applyAlignment="1">
      <alignment horizontal="center" vertical="center"/>
    </xf>
    <xf numFmtId="44" fontId="6" fillId="3" borderId="0" xfId="0" applyNumberFormat="1" applyFont="1" applyFill="1" applyBorder="1" applyAlignment="1">
      <alignment vertical="center"/>
    </xf>
    <xf numFmtId="0" fontId="2" fillId="0" borderId="1" xfId="0" applyFont="1" applyFill="1" applyBorder="1" applyAlignment="1" applyProtection="1">
      <alignment horizontal="center" vertical="center" wrapText="1"/>
      <protection locked="0"/>
    </xf>
    <xf numFmtId="0" fontId="6" fillId="0" borderId="0" xfId="0" applyFont="1" applyBorder="1" applyAlignment="1">
      <alignment horizontal="left"/>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4" fontId="7" fillId="4" borderId="3" xfId="0" applyNumberFormat="1" applyFont="1" applyFill="1" applyBorder="1" applyAlignment="1" applyProtection="1">
      <alignment horizontal="right"/>
      <protection locked="0"/>
    </xf>
    <xf numFmtId="4" fontId="7" fillId="4" borderId="4" xfId="0" applyNumberFormat="1" applyFont="1" applyFill="1" applyBorder="1" applyAlignment="1" applyProtection="1">
      <alignment horizontal="right"/>
      <protection locked="0"/>
    </xf>
    <xf numFmtId="0" fontId="10" fillId="3" borderId="9" xfId="0" applyFont="1" applyFill="1" applyBorder="1" applyAlignment="1">
      <alignment horizontal="center"/>
    </xf>
    <xf numFmtId="0" fontId="10" fillId="3" borderId="6" xfId="0" applyFont="1" applyFill="1" applyBorder="1" applyAlignment="1">
      <alignment horizontal="center"/>
    </xf>
    <xf numFmtId="0" fontId="2" fillId="3" borderId="17" xfId="0" applyFont="1" applyFill="1" applyBorder="1" applyAlignment="1">
      <alignment horizontal="right" vertical="center"/>
    </xf>
    <xf numFmtId="0" fontId="2" fillId="3" borderId="23" xfId="0" applyFont="1" applyFill="1" applyBorder="1" applyAlignment="1">
      <alignment horizontal="right" vertical="center"/>
    </xf>
    <xf numFmtId="39" fontId="7" fillId="0" borderId="24" xfId="0" applyNumberFormat="1" applyFont="1" applyBorder="1" applyAlignment="1">
      <alignment horizontal="right"/>
    </xf>
    <xf numFmtId="39" fontId="7" fillId="0" borderId="25" xfId="0" applyNumberFormat="1" applyFont="1" applyBorder="1" applyAlignment="1">
      <alignment horizontal="right"/>
    </xf>
    <xf numFmtId="39" fontId="7" fillId="0" borderId="3" xfId="0" applyNumberFormat="1" applyFont="1" applyBorder="1" applyAlignment="1">
      <alignment horizontal="right"/>
    </xf>
    <xf numFmtId="39" fontId="7" fillId="0" borderId="4" xfId="0" applyNumberFormat="1" applyFont="1" applyBorder="1" applyAlignment="1">
      <alignment horizontal="right"/>
    </xf>
    <xf numFmtId="0" fontId="8" fillId="7" borderId="14" xfId="0" applyFont="1" applyFill="1" applyBorder="1" applyAlignment="1" applyProtection="1">
      <alignment horizontal="center" vertical="top"/>
      <protection locked="0"/>
    </xf>
    <xf numFmtId="0" fontId="8" fillId="7" borderId="26" xfId="0" applyFont="1" applyFill="1" applyBorder="1" applyAlignment="1" applyProtection="1">
      <alignment horizontal="center" vertical="top"/>
      <protection locked="0"/>
    </xf>
    <xf numFmtId="0" fontId="8" fillId="7" borderId="5" xfId="0" applyFont="1" applyFill="1" applyBorder="1" applyAlignment="1" applyProtection="1">
      <alignment horizontal="center" vertical="top"/>
      <protection locked="0"/>
    </xf>
    <xf numFmtId="0" fontId="8" fillId="7" borderId="4" xfId="0" applyFont="1" applyFill="1" applyBorder="1" applyAlignment="1" applyProtection="1">
      <alignment horizontal="center" vertical="top"/>
      <protection locked="0"/>
    </xf>
    <xf numFmtId="0" fontId="8" fillId="7" borderId="20" xfId="0" applyFont="1" applyFill="1" applyBorder="1" applyAlignment="1" applyProtection="1">
      <alignment horizontal="center" vertical="top"/>
      <protection locked="0"/>
    </xf>
    <xf numFmtId="0" fontId="8" fillId="7" borderId="27" xfId="0" applyFont="1" applyFill="1" applyBorder="1" applyAlignment="1" applyProtection="1">
      <alignment horizontal="center" vertical="top"/>
      <protection locked="0"/>
    </xf>
    <xf numFmtId="0" fontId="6" fillId="3" borderId="17" xfId="0" applyFont="1" applyFill="1" applyBorder="1" applyAlignment="1">
      <alignment horizontal="right" vertical="center"/>
    </xf>
    <xf numFmtId="0" fontId="6" fillId="3" borderId="23" xfId="0" applyFont="1" applyFill="1" applyBorder="1" applyAlignment="1">
      <alignment horizontal="right" vertical="center"/>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7" fillId="0" borderId="8" xfId="0" applyFont="1" applyBorder="1" applyAlignment="1">
      <alignment horizontal="center"/>
    </xf>
    <xf numFmtId="0" fontId="7" fillId="0" borderId="28" xfId="0" applyFont="1" applyBorder="1" applyAlignment="1">
      <alignment horizontal="center"/>
    </xf>
    <xf numFmtId="0" fontId="10" fillId="3" borderId="0" xfId="0" applyFont="1" applyFill="1" applyBorder="1" applyAlignment="1">
      <alignment horizontal="center"/>
    </xf>
    <xf numFmtId="0" fontId="3" fillId="3" borderId="0" xfId="0" applyFont="1" applyFill="1" applyAlignment="1">
      <alignment horizontal="left"/>
    </xf>
    <xf numFmtId="2" fontId="7" fillId="4" borderId="3" xfId="0" applyNumberFormat="1" applyFont="1" applyFill="1" applyBorder="1" applyAlignment="1" applyProtection="1">
      <alignment horizontal="right"/>
      <protection locked="0"/>
    </xf>
    <xf numFmtId="2" fontId="7" fillId="4" borderId="4" xfId="0" applyNumberFormat="1" applyFont="1" applyFill="1" applyBorder="1" applyAlignment="1" applyProtection="1">
      <alignment horizontal="right"/>
      <protection locked="0"/>
    </xf>
    <xf numFmtId="0" fontId="2" fillId="3" borderId="12" xfId="0" applyFont="1" applyFill="1" applyBorder="1" applyAlignment="1">
      <alignment horizontal="right" vertical="center"/>
    </xf>
    <xf numFmtId="0" fontId="2" fillId="3" borderId="26" xfId="0" applyFont="1" applyFill="1" applyBorder="1" applyAlignment="1">
      <alignment horizontal="right" vertical="center"/>
    </xf>
    <xf numFmtId="0" fontId="6" fillId="3" borderId="0" xfId="0" applyFont="1" applyFill="1" applyAlignment="1">
      <alignment horizontal="left"/>
    </xf>
    <xf numFmtId="0" fontId="6" fillId="0" borderId="17" xfId="0" applyFont="1" applyBorder="1" applyAlignment="1">
      <alignment horizontal="right" vertical="center"/>
    </xf>
    <xf numFmtId="0" fontId="6" fillId="0" borderId="23" xfId="0" applyFont="1" applyBorder="1" applyAlignment="1">
      <alignment horizontal="right" vertical="center"/>
    </xf>
    <xf numFmtId="0" fontId="4" fillId="3" borderId="0" xfId="0" applyFont="1" applyFill="1" applyBorder="1" applyAlignment="1">
      <alignment horizontal="center"/>
    </xf>
    <xf numFmtId="0" fontId="6" fillId="0" borderId="0" xfId="0" applyFont="1" applyFill="1" applyBorder="1" applyAlignment="1"/>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9" xfId="0" quotePrefix="1" applyFont="1" applyFill="1" applyBorder="1" applyAlignment="1">
      <alignment horizontal="center" vertical="center" wrapText="1"/>
    </xf>
    <xf numFmtId="0" fontId="2" fillId="0" borderId="30" xfId="0" applyFont="1" applyFill="1" applyBorder="1" applyAlignment="1">
      <alignment horizontal="center" vertical="center"/>
    </xf>
    <xf numFmtId="2" fontId="7" fillId="0" borderId="3" xfId="0" applyNumberFormat="1" applyFont="1" applyBorder="1" applyAlignment="1">
      <alignment horizontal="right"/>
    </xf>
    <xf numFmtId="2" fontId="7" fillId="0" borderId="4" xfId="0" applyNumberFormat="1" applyFont="1" applyBorder="1" applyAlignment="1">
      <alignment horizontal="right"/>
    </xf>
    <xf numFmtId="0" fontId="7" fillId="0" borderId="9" xfId="0" applyFont="1" applyBorder="1" applyAlignment="1">
      <alignment horizontal="center"/>
    </xf>
    <xf numFmtId="0" fontId="7" fillId="0" borderId="0" xfId="0" applyFont="1" applyBorder="1" applyAlignment="1">
      <alignment horizontal="center"/>
    </xf>
    <xf numFmtId="0" fontId="7" fillId="0" borderId="31" xfId="0" applyFont="1" applyBorder="1" applyAlignment="1">
      <alignment horizontal="center"/>
    </xf>
    <xf numFmtId="39" fontId="7" fillId="0" borderId="3" xfId="0" applyNumberFormat="1" applyFont="1" applyFill="1" applyBorder="1" applyAlignment="1">
      <alignment horizontal="right"/>
    </xf>
    <xf numFmtId="39" fontId="7" fillId="0" borderId="4" xfId="0" applyNumberFormat="1" applyFont="1" applyFill="1" applyBorder="1" applyAlignment="1">
      <alignment horizontal="right"/>
    </xf>
    <xf numFmtId="44" fontId="7" fillId="0" borderId="8" xfId="0" applyNumberFormat="1" applyFont="1" applyFill="1" applyBorder="1" applyAlignment="1">
      <alignment horizontal="center"/>
    </xf>
    <xf numFmtId="0" fontId="4" fillId="3" borderId="9" xfId="0" applyFont="1" applyFill="1" applyBorder="1" applyAlignment="1">
      <alignment horizontal="center"/>
    </xf>
    <xf numFmtId="4" fontId="7" fillId="2" borderId="3" xfId="0" applyNumberFormat="1" applyFont="1" applyFill="1" applyBorder="1" applyAlignment="1" applyProtection="1">
      <alignment horizontal="right"/>
      <protection locked="0"/>
    </xf>
    <xf numFmtId="4" fontId="7" fillId="2" borderId="4" xfId="0" applyNumberFormat="1" applyFont="1" applyFill="1" applyBorder="1" applyAlignment="1" applyProtection="1">
      <alignment horizontal="right"/>
      <protection locked="0"/>
    </xf>
    <xf numFmtId="39" fontId="7" fillId="0" borderId="24" xfId="0" applyNumberFormat="1" applyFont="1" applyFill="1" applyBorder="1" applyAlignment="1">
      <alignment horizontal="right"/>
    </xf>
    <xf numFmtId="39" fontId="7" fillId="0" borderId="25" xfId="0" applyNumberFormat="1" applyFont="1" applyFill="1" applyBorder="1" applyAlignment="1">
      <alignment horizontal="right"/>
    </xf>
    <xf numFmtId="0" fontId="6" fillId="3" borderId="0" xfId="0" applyFont="1" applyFill="1" applyBorder="1" applyAlignment="1"/>
    <xf numFmtId="0" fontId="6" fillId="3" borderId="0" xfId="0" applyFont="1" applyFill="1" applyBorder="1" applyAlignment="1">
      <alignment horizontal="left"/>
    </xf>
    <xf numFmtId="0" fontId="11" fillId="3" borderId="0" xfId="0" applyFont="1" applyFill="1" applyAlignment="1">
      <alignment horizontal="center"/>
    </xf>
    <xf numFmtId="0" fontId="11" fillId="3" borderId="18"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34" xfId="0" applyFont="1" applyFill="1" applyBorder="1" applyAlignment="1">
      <alignment horizontal="center" vertical="center"/>
    </xf>
    <xf numFmtId="0" fontId="10" fillId="0" borderId="9" xfId="0" applyFont="1" applyBorder="1" applyAlignment="1">
      <alignment horizontal="center"/>
    </xf>
    <xf numFmtId="0" fontId="7" fillId="3" borderId="9" xfId="0" applyFont="1" applyFill="1" applyBorder="1" applyAlignment="1">
      <alignment horizontal="center"/>
    </xf>
    <xf numFmtId="0" fontId="6" fillId="0" borderId="0" xfId="0" applyFont="1" applyBorder="1" applyAlignment="1">
      <alignment horizontal="right" vertical="center"/>
    </xf>
    <xf numFmtId="0" fontId="6" fillId="0" borderId="41" xfId="0" applyFont="1" applyBorder="1" applyAlignment="1">
      <alignment horizontal="right" vertical="center"/>
    </xf>
    <xf numFmtId="0" fontId="6" fillId="3" borderId="0" xfId="0" applyFont="1" applyFill="1" applyBorder="1" applyAlignment="1">
      <alignment horizontal="right" vertical="center"/>
    </xf>
    <xf numFmtId="0" fontId="6" fillId="3" borderId="41" xfId="0" applyFont="1" applyFill="1" applyBorder="1" applyAlignment="1">
      <alignment horizontal="right" vertical="center"/>
    </xf>
    <xf numFmtId="4" fontId="6" fillId="0" borderId="0" xfId="0" applyNumberFormat="1" applyFont="1" applyBorder="1" applyAlignment="1">
      <alignment horizontal="right" vertical="center"/>
    </xf>
    <xf numFmtId="4" fontId="6" fillId="0" borderId="41" xfId="0" applyNumberFormat="1" applyFont="1" applyBorder="1" applyAlignment="1">
      <alignment horizontal="right" vertical="center"/>
    </xf>
    <xf numFmtId="0" fontId="2" fillId="5" borderId="35"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6" fillId="0" borderId="31"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274320</xdr:colOff>
      <xdr:row>0</xdr:row>
      <xdr:rowOff>350520</xdr:rowOff>
    </xdr:from>
    <xdr:to>
      <xdr:col>7</xdr:col>
      <xdr:colOff>746760</xdr:colOff>
      <xdr:row>1</xdr:row>
      <xdr:rowOff>495300</xdr:rowOff>
    </xdr:to>
    <xdr:pic>
      <xdr:nvPicPr>
        <xdr:cNvPr id="1050"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0" y="350520"/>
          <a:ext cx="47244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7"/>
  <sheetViews>
    <sheetView tabSelected="1" zoomScale="75" zoomScaleNormal="75" zoomScalePageLayoutView="90" workbookViewId="0">
      <selection activeCell="D10" sqref="D10:E10"/>
    </sheetView>
  </sheetViews>
  <sheetFormatPr defaultColWidth="0" defaultRowHeight="15" zeroHeight="1" x14ac:dyDescent="0.25"/>
  <cols>
    <col min="1" max="1" width="19" style="1" customWidth="1"/>
    <col min="2" max="2" width="38.44140625" style="1" customWidth="1"/>
    <col min="3" max="3" width="17.6640625" style="31" customWidth="1"/>
    <col min="4" max="4" width="1.6640625" style="31" customWidth="1"/>
    <col min="5" max="5" width="17.6640625" style="31" customWidth="1"/>
    <col min="6" max="6" width="1.6640625" style="31" customWidth="1"/>
    <col min="7" max="7" width="17.6640625" style="31" customWidth="1"/>
    <col min="8" max="8" width="18.33203125" style="31" customWidth="1"/>
    <col min="9" max="16384" width="9.109375" style="1" hidden="1"/>
  </cols>
  <sheetData>
    <row r="1" spans="1:8" ht="45.75" customHeight="1" x14ac:dyDescent="0.4">
      <c r="A1" s="127" t="s">
        <v>48</v>
      </c>
      <c r="B1" s="127"/>
      <c r="C1" s="127"/>
      <c r="D1" s="127"/>
      <c r="E1" s="127"/>
      <c r="F1" s="127"/>
      <c r="G1" s="127"/>
      <c r="H1" s="127"/>
    </row>
    <row r="2" spans="1:8" ht="62.25" customHeight="1" x14ac:dyDescent="0.25">
      <c r="A2" s="128" t="s">
        <v>80</v>
      </c>
      <c r="B2" s="128"/>
      <c r="C2" s="128"/>
      <c r="D2" s="128"/>
      <c r="E2" s="128"/>
      <c r="F2" s="128"/>
      <c r="G2" s="128"/>
      <c r="H2" s="128"/>
    </row>
    <row r="3" spans="1:8" ht="45.75" customHeight="1" x14ac:dyDescent="0.25">
      <c r="A3" s="129" t="s">
        <v>50</v>
      </c>
      <c r="B3" s="130"/>
      <c r="C3" s="130"/>
      <c r="D3" s="130"/>
      <c r="E3" s="130"/>
      <c r="F3" s="130"/>
      <c r="G3" s="130"/>
      <c r="H3" s="131"/>
    </row>
    <row r="4" spans="1:8" ht="39" customHeight="1" x14ac:dyDescent="0.25">
      <c r="A4" s="53" t="s">
        <v>108</v>
      </c>
      <c r="B4" s="54"/>
      <c r="C4" s="85"/>
      <c r="D4" s="85"/>
      <c r="E4" s="85"/>
      <c r="F4" s="86"/>
      <c r="G4" s="51" t="s">
        <v>109</v>
      </c>
      <c r="H4" s="55"/>
    </row>
    <row r="5" spans="1:8" ht="33.75" customHeight="1" x14ac:dyDescent="0.25">
      <c r="A5" s="50" t="s">
        <v>112</v>
      </c>
      <c r="B5" s="87"/>
      <c r="C5" s="87"/>
      <c r="D5" s="87"/>
      <c r="E5" s="87"/>
      <c r="F5" s="88"/>
      <c r="G5" s="52" t="s">
        <v>110</v>
      </c>
      <c r="H5" s="56"/>
    </row>
    <row r="6" spans="1:8" ht="41.25" customHeight="1" thickBot="1" x14ac:dyDescent="0.3">
      <c r="A6" s="93" t="s">
        <v>111</v>
      </c>
      <c r="B6" s="94"/>
      <c r="C6" s="89"/>
      <c r="D6" s="89"/>
      <c r="E6" s="89"/>
      <c r="F6" s="89"/>
      <c r="G6" s="89"/>
      <c r="H6" s="90"/>
    </row>
    <row r="7" spans="1:8" ht="65.25" customHeight="1" thickTop="1" x14ac:dyDescent="0.25">
      <c r="A7" s="2" t="s">
        <v>53</v>
      </c>
      <c r="B7" s="3" t="s">
        <v>78</v>
      </c>
      <c r="C7" s="4" t="s">
        <v>52</v>
      </c>
      <c r="D7" s="108" t="s">
        <v>51</v>
      </c>
      <c r="E7" s="109"/>
      <c r="F7" s="110" t="s">
        <v>115</v>
      </c>
      <c r="G7" s="111"/>
      <c r="H7" s="71" t="s">
        <v>114</v>
      </c>
    </row>
    <row r="8" spans="1:8" ht="39.75" customHeight="1" x14ac:dyDescent="0.3">
      <c r="A8" s="107" t="s">
        <v>99</v>
      </c>
      <c r="B8" s="107"/>
      <c r="C8" s="107"/>
      <c r="D8" s="107"/>
      <c r="E8" s="107"/>
      <c r="F8" s="107"/>
      <c r="G8" s="107"/>
      <c r="H8" s="107"/>
    </row>
    <row r="9" spans="1:8" ht="27.9" customHeight="1" x14ac:dyDescent="0.25">
      <c r="A9" s="5" t="s">
        <v>0</v>
      </c>
      <c r="B9" s="48" t="s">
        <v>49</v>
      </c>
      <c r="C9" s="7">
        <v>0</v>
      </c>
      <c r="D9" s="49" t="s">
        <v>79</v>
      </c>
      <c r="E9" s="9">
        <v>0</v>
      </c>
      <c r="F9" s="10" t="s">
        <v>79</v>
      </c>
      <c r="G9" s="11">
        <f>C9*E9</f>
        <v>0</v>
      </c>
      <c r="H9" s="119" t="s">
        <v>49</v>
      </c>
    </row>
    <row r="10" spans="1:8" ht="27.9" customHeight="1" x14ac:dyDescent="0.25">
      <c r="A10" s="5" t="s">
        <v>1</v>
      </c>
      <c r="B10" s="48" t="s">
        <v>49</v>
      </c>
      <c r="C10" s="7">
        <v>0</v>
      </c>
      <c r="D10" s="121">
        <v>0</v>
      </c>
      <c r="E10" s="122"/>
      <c r="F10" s="117">
        <f>C10*D10</f>
        <v>0</v>
      </c>
      <c r="G10" s="118"/>
      <c r="H10" s="119"/>
    </row>
    <row r="11" spans="1:8" ht="27.9" customHeight="1" x14ac:dyDescent="0.25">
      <c r="A11" s="5" t="s">
        <v>2</v>
      </c>
      <c r="B11" s="6"/>
      <c r="C11" s="7">
        <v>0</v>
      </c>
      <c r="D11" s="121">
        <v>0</v>
      </c>
      <c r="E11" s="122"/>
      <c r="F11" s="117">
        <f>C11*D11</f>
        <v>0</v>
      </c>
      <c r="G11" s="118"/>
      <c r="H11" s="119"/>
    </row>
    <row r="12" spans="1:8" ht="27.9" customHeight="1" x14ac:dyDescent="0.25">
      <c r="A12" s="5" t="s">
        <v>3</v>
      </c>
      <c r="B12" s="6"/>
      <c r="C12" s="7">
        <v>0</v>
      </c>
      <c r="D12" s="121">
        <v>0</v>
      </c>
      <c r="E12" s="122"/>
      <c r="F12" s="117">
        <f>C12*D12</f>
        <v>0</v>
      </c>
      <c r="G12" s="118"/>
      <c r="H12" s="119"/>
    </row>
    <row r="13" spans="1:8" ht="27.9" customHeight="1" x14ac:dyDescent="0.25">
      <c r="A13" s="5" t="s">
        <v>4</v>
      </c>
      <c r="B13" s="6"/>
      <c r="C13" s="7">
        <v>0</v>
      </c>
      <c r="D13" s="121">
        <v>0</v>
      </c>
      <c r="E13" s="122"/>
      <c r="F13" s="117">
        <f>C13*D13</f>
        <v>0</v>
      </c>
      <c r="G13" s="118"/>
      <c r="H13" s="119"/>
    </row>
    <row r="14" spans="1:8" ht="27.9" customHeight="1" x14ac:dyDescent="0.25">
      <c r="A14" s="5" t="s">
        <v>55</v>
      </c>
      <c r="B14" s="12"/>
      <c r="C14" s="7">
        <v>0</v>
      </c>
      <c r="D14" s="121">
        <v>0</v>
      </c>
      <c r="E14" s="122"/>
      <c r="F14" s="123">
        <f>C14*D14</f>
        <v>0</v>
      </c>
      <c r="G14" s="124"/>
      <c r="H14" s="119"/>
    </row>
    <row r="15" spans="1:8" ht="29.25" customHeight="1" x14ac:dyDescent="0.25">
      <c r="A15" s="120"/>
      <c r="B15" s="120"/>
      <c r="C15" s="120"/>
      <c r="D15" s="120"/>
      <c r="E15" s="120"/>
      <c r="F15" s="91" t="s">
        <v>60</v>
      </c>
      <c r="G15" s="92"/>
      <c r="H15" s="13">
        <f>G9+SUM(F10:F14)</f>
        <v>0</v>
      </c>
    </row>
    <row r="16" spans="1:8" ht="27.75" customHeight="1" x14ac:dyDescent="0.3">
      <c r="A16" s="125" t="s">
        <v>98</v>
      </c>
      <c r="B16" s="125"/>
      <c r="C16" s="125"/>
      <c r="D16" s="125"/>
      <c r="E16" s="125"/>
      <c r="F16" s="125"/>
      <c r="G16" s="125"/>
      <c r="H16" s="125"/>
    </row>
    <row r="17" spans="1:8" ht="27.9" customHeight="1" x14ac:dyDescent="0.25">
      <c r="A17" s="15" t="s">
        <v>5</v>
      </c>
      <c r="B17" s="6"/>
      <c r="C17" s="16">
        <v>0</v>
      </c>
      <c r="D17" s="8" t="s">
        <v>79</v>
      </c>
      <c r="E17" s="17">
        <v>0</v>
      </c>
      <c r="F17" s="10" t="s">
        <v>79</v>
      </c>
      <c r="G17" s="18">
        <f>C17*E17</f>
        <v>0</v>
      </c>
      <c r="H17" s="95"/>
    </row>
    <row r="18" spans="1:8" ht="27.9" customHeight="1" x14ac:dyDescent="0.25">
      <c r="A18" s="15" t="s">
        <v>6</v>
      </c>
      <c r="B18" s="6" t="s">
        <v>49</v>
      </c>
      <c r="C18" s="16">
        <v>0</v>
      </c>
      <c r="D18" s="75">
        <v>0</v>
      </c>
      <c r="E18" s="76"/>
      <c r="F18" s="83">
        <f>C18*D18</f>
        <v>0</v>
      </c>
      <c r="G18" s="84"/>
      <c r="H18" s="95"/>
    </row>
    <row r="19" spans="1:8" ht="27.9" customHeight="1" x14ac:dyDescent="0.25">
      <c r="A19" s="19" t="s">
        <v>55</v>
      </c>
      <c r="B19" s="20"/>
      <c r="C19" s="21">
        <v>0</v>
      </c>
      <c r="D19" s="75">
        <v>0</v>
      </c>
      <c r="E19" s="76"/>
      <c r="F19" s="81">
        <f>C19*D19</f>
        <v>0</v>
      </c>
      <c r="G19" s="82"/>
      <c r="H19" s="96"/>
    </row>
    <row r="20" spans="1:8" ht="24" customHeight="1" x14ac:dyDescent="0.25">
      <c r="A20" s="132"/>
      <c r="B20" s="132"/>
      <c r="C20" s="132"/>
      <c r="D20" s="132"/>
      <c r="E20" s="132"/>
      <c r="F20" s="104" t="s">
        <v>54</v>
      </c>
      <c r="G20" s="105"/>
      <c r="H20" s="22">
        <f>G17+SUM(F18:F19)</f>
        <v>0</v>
      </c>
    </row>
    <row r="21" spans="1:8" ht="25.5" customHeight="1" x14ac:dyDescent="0.3">
      <c r="A21" s="72" t="s">
        <v>97</v>
      </c>
      <c r="B21" s="72"/>
      <c r="C21" s="72"/>
      <c r="D21" s="72"/>
      <c r="E21" s="72"/>
      <c r="F21" s="72"/>
      <c r="G21" s="72"/>
      <c r="H21" s="72"/>
    </row>
    <row r="22" spans="1:8" ht="27.9" customHeight="1" x14ac:dyDescent="0.25">
      <c r="A22" s="15" t="s">
        <v>35</v>
      </c>
      <c r="B22" s="6" t="s">
        <v>49</v>
      </c>
      <c r="C22" s="16">
        <v>0</v>
      </c>
      <c r="D22" s="8" t="s">
        <v>79</v>
      </c>
      <c r="E22" s="23">
        <v>0</v>
      </c>
      <c r="F22" s="10" t="s">
        <v>79</v>
      </c>
      <c r="G22" s="24">
        <f>C22*E22</f>
        <v>0</v>
      </c>
      <c r="H22" s="95"/>
    </row>
    <row r="23" spans="1:8" ht="27.9" customHeight="1" x14ac:dyDescent="0.25">
      <c r="A23" s="15" t="s">
        <v>55</v>
      </c>
      <c r="B23" s="6"/>
      <c r="C23" s="16">
        <v>0</v>
      </c>
      <c r="D23" s="75">
        <v>0</v>
      </c>
      <c r="E23" s="76"/>
      <c r="F23" s="81">
        <f>C23*D23</f>
        <v>0</v>
      </c>
      <c r="G23" s="82"/>
      <c r="H23" s="96"/>
    </row>
    <row r="24" spans="1:8" ht="24" customHeight="1" x14ac:dyDescent="0.25">
      <c r="A24" s="133"/>
      <c r="B24" s="133"/>
      <c r="C24" s="133"/>
      <c r="D24" s="133"/>
      <c r="E24" s="133"/>
      <c r="F24" s="91" t="s">
        <v>61</v>
      </c>
      <c r="G24" s="92"/>
      <c r="H24" s="13">
        <f>G22+F23</f>
        <v>0</v>
      </c>
    </row>
    <row r="25" spans="1:8" ht="20.25" customHeight="1" x14ac:dyDescent="0.3">
      <c r="A25" s="126" t="s">
        <v>96</v>
      </c>
      <c r="B25" s="126"/>
      <c r="C25" s="126"/>
      <c r="D25" s="126"/>
      <c r="E25" s="126"/>
      <c r="F25" s="126"/>
      <c r="G25" s="126"/>
      <c r="H25" s="126"/>
    </row>
    <row r="26" spans="1:8" ht="27.9" customHeight="1" x14ac:dyDescent="0.25">
      <c r="A26" s="15" t="s">
        <v>56</v>
      </c>
      <c r="B26" s="6"/>
      <c r="C26" s="16">
        <v>0</v>
      </c>
      <c r="D26" s="8" t="s">
        <v>79</v>
      </c>
      <c r="E26" s="25">
        <v>0</v>
      </c>
      <c r="F26" s="10" t="s">
        <v>79</v>
      </c>
      <c r="G26" s="11">
        <f>C26*E26</f>
        <v>0</v>
      </c>
      <c r="H26" s="95"/>
    </row>
    <row r="27" spans="1:8" ht="27.9" customHeight="1" x14ac:dyDescent="0.25">
      <c r="A27" s="15" t="s">
        <v>62</v>
      </c>
      <c r="B27" s="6"/>
      <c r="C27" s="16">
        <v>0</v>
      </c>
      <c r="D27" s="75">
        <v>0</v>
      </c>
      <c r="E27" s="76"/>
      <c r="F27" s="117">
        <f t="shared" ref="F27:F37" si="0">C27*D27</f>
        <v>0</v>
      </c>
      <c r="G27" s="118"/>
      <c r="H27" s="95"/>
    </row>
    <row r="28" spans="1:8" ht="27.9" customHeight="1" x14ac:dyDescent="0.25">
      <c r="A28" s="15" t="s">
        <v>57</v>
      </c>
      <c r="B28" s="6"/>
      <c r="C28" s="16">
        <v>0</v>
      </c>
      <c r="D28" s="75">
        <v>0</v>
      </c>
      <c r="E28" s="76"/>
      <c r="F28" s="117">
        <f t="shared" si="0"/>
        <v>0</v>
      </c>
      <c r="G28" s="118"/>
      <c r="H28" s="95"/>
    </row>
    <row r="29" spans="1:8" ht="27.9" customHeight="1" x14ac:dyDescent="0.25">
      <c r="A29" s="15" t="s">
        <v>7</v>
      </c>
      <c r="B29" s="6" t="s">
        <v>49</v>
      </c>
      <c r="C29" s="16">
        <v>0</v>
      </c>
      <c r="D29" s="75">
        <v>0</v>
      </c>
      <c r="E29" s="76"/>
      <c r="F29" s="117">
        <f t="shared" si="0"/>
        <v>0</v>
      </c>
      <c r="G29" s="118"/>
      <c r="H29" s="95"/>
    </row>
    <row r="30" spans="1:8" ht="27.9" customHeight="1" x14ac:dyDescent="0.25">
      <c r="A30" s="15" t="s">
        <v>8</v>
      </c>
      <c r="B30" s="6"/>
      <c r="C30" s="16">
        <v>0</v>
      </c>
      <c r="D30" s="75">
        <v>0</v>
      </c>
      <c r="E30" s="76"/>
      <c r="F30" s="117">
        <f t="shared" si="0"/>
        <v>0</v>
      </c>
      <c r="G30" s="118"/>
      <c r="H30" s="95"/>
    </row>
    <row r="31" spans="1:8" ht="27.9" customHeight="1" x14ac:dyDescent="0.25">
      <c r="A31" s="15" t="s">
        <v>9</v>
      </c>
      <c r="B31" s="6"/>
      <c r="C31" s="16">
        <v>0</v>
      </c>
      <c r="D31" s="75">
        <v>0</v>
      </c>
      <c r="E31" s="76"/>
      <c r="F31" s="117">
        <f t="shared" si="0"/>
        <v>0</v>
      </c>
      <c r="G31" s="118"/>
      <c r="H31" s="95"/>
    </row>
    <row r="32" spans="1:8" ht="27.9" customHeight="1" x14ac:dyDescent="0.25">
      <c r="A32" s="15" t="s">
        <v>58</v>
      </c>
      <c r="B32" s="6"/>
      <c r="C32" s="16">
        <v>0</v>
      </c>
      <c r="D32" s="75">
        <v>0</v>
      </c>
      <c r="E32" s="76"/>
      <c r="F32" s="117">
        <f t="shared" si="0"/>
        <v>0</v>
      </c>
      <c r="G32" s="118"/>
      <c r="H32" s="95"/>
    </row>
    <row r="33" spans="1:8" ht="27.9" customHeight="1" x14ac:dyDescent="0.25">
      <c r="A33" s="15" t="s">
        <v>10</v>
      </c>
      <c r="B33" s="6"/>
      <c r="C33" s="16">
        <v>0</v>
      </c>
      <c r="D33" s="75">
        <v>0</v>
      </c>
      <c r="E33" s="76"/>
      <c r="F33" s="117">
        <f t="shared" si="0"/>
        <v>0</v>
      </c>
      <c r="G33" s="118"/>
      <c r="H33" s="95"/>
    </row>
    <row r="34" spans="1:8" ht="27.9" customHeight="1" x14ac:dyDescent="0.25">
      <c r="A34" s="15" t="s">
        <v>11</v>
      </c>
      <c r="B34" s="6"/>
      <c r="C34" s="16">
        <v>0</v>
      </c>
      <c r="D34" s="75">
        <v>0</v>
      </c>
      <c r="E34" s="76"/>
      <c r="F34" s="117">
        <f t="shared" si="0"/>
        <v>0</v>
      </c>
      <c r="G34" s="118"/>
      <c r="H34" s="95"/>
    </row>
    <row r="35" spans="1:8" ht="27.9" customHeight="1" x14ac:dyDescent="0.25">
      <c r="A35" s="15" t="s">
        <v>12</v>
      </c>
      <c r="B35" s="6"/>
      <c r="C35" s="16">
        <v>0</v>
      </c>
      <c r="D35" s="75">
        <v>0</v>
      </c>
      <c r="E35" s="76"/>
      <c r="F35" s="117">
        <f t="shared" si="0"/>
        <v>0</v>
      </c>
      <c r="G35" s="118"/>
      <c r="H35" s="95"/>
    </row>
    <row r="36" spans="1:8" ht="27.9" customHeight="1" x14ac:dyDescent="0.25">
      <c r="A36" s="15" t="s">
        <v>13</v>
      </c>
      <c r="B36" s="6"/>
      <c r="C36" s="16">
        <v>0</v>
      </c>
      <c r="D36" s="75">
        <v>0</v>
      </c>
      <c r="E36" s="76"/>
      <c r="F36" s="117">
        <f t="shared" si="0"/>
        <v>0</v>
      </c>
      <c r="G36" s="118"/>
      <c r="H36" s="95"/>
    </row>
    <row r="37" spans="1:8" ht="27.9" customHeight="1" x14ac:dyDescent="0.25">
      <c r="A37" s="15" t="s">
        <v>55</v>
      </c>
      <c r="B37" s="6"/>
      <c r="C37" s="16">
        <v>0</v>
      </c>
      <c r="D37" s="75">
        <v>0</v>
      </c>
      <c r="E37" s="76"/>
      <c r="F37" s="123">
        <f t="shared" si="0"/>
        <v>0</v>
      </c>
      <c r="G37" s="124"/>
      <c r="H37" s="96"/>
    </row>
    <row r="38" spans="1:8" ht="24" customHeight="1" x14ac:dyDescent="0.25">
      <c r="A38" s="77"/>
      <c r="B38" s="77"/>
      <c r="C38" s="77"/>
      <c r="D38" s="77"/>
      <c r="E38" s="77"/>
      <c r="F38" s="91" t="s">
        <v>59</v>
      </c>
      <c r="G38" s="92"/>
      <c r="H38" s="26">
        <f>G26 + SUM(F27:F37)</f>
        <v>0</v>
      </c>
    </row>
    <row r="39" spans="1:8" ht="29.25" customHeight="1" x14ac:dyDescent="0.3">
      <c r="A39" s="149" t="s">
        <v>95</v>
      </c>
      <c r="B39" s="149"/>
      <c r="C39" s="149"/>
      <c r="D39" s="149"/>
      <c r="E39" s="149"/>
      <c r="F39" s="149"/>
      <c r="G39" s="149"/>
      <c r="H39" s="114"/>
    </row>
    <row r="40" spans="1:8" ht="27.9" customHeight="1" x14ac:dyDescent="0.25">
      <c r="A40" s="15" t="s">
        <v>14</v>
      </c>
      <c r="B40" s="6"/>
      <c r="C40" s="16">
        <v>0</v>
      </c>
      <c r="D40" s="8" t="s">
        <v>79</v>
      </c>
      <c r="E40" s="25">
        <v>0</v>
      </c>
      <c r="F40" s="10" t="s">
        <v>79</v>
      </c>
      <c r="G40" s="24">
        <f>C40*E40</f>
        <v>0</v>
      </c>
      <c r="H40" s="115"/>
    </row>
    <row r="41" spans="1:8" ht="27.9" customHeight="1" x14ac:dyDescent="0.25">
      <c r="A41" s="15" t="s">
        <v>15</v>
      </c>
      <c r="B41" s="6" t="s">
        <v>49</v>
      </c>
      <c r="C41" s="16">
        <v>0</v>
      </c>
      <c r="D41" s="75">
        <v>0</v>
      </c>
      <c r="E41" s="76"/>
      <c r="F41" s="83">
        <f t="shared" ref="F41:F53" si="1">C41*D41</f>
        <v>0</v>
      </c>
      <c r="G41" s="84"/>
      <c r="H41" s="115"/>
    </row>
    <row r="42" spans="1:8" ht="27.9" customHeight="1" x14ac:dyDescent="0.25">
      <c r="A42" s="15" t="s">
        <v>16</v>
      </c>
      <c r="B42" s="6"/>
      <c r="C42" s="16">
        <v>0</v>
      </c>
      <c r="D42" s="75">
        <v>0</v>
      </c>
      <c r="E42" s="76"/>
      <c r="F42" s="83">
        <f t="shared" si="1"/>
        <v>0</v>
      </c>
      <c r="G42" s="84"/>
      <c r="H42" s="115"/>
    </row>
    <row r="43" spans="1:8" ht="27.9" customHeight="1" x14ac:dyDescent="0.25">
      <c r="A43" s="15" t="s">
        <v>17</v>
      </c>
      <c r="B43" s="6"/>
      <c r="C43" s="16">
        <v>0</v>
      </c>
      <c r="D43" s="75">
        <v>0</v>
      </c>
      <c r="E43" s="76"/>
      <c r="F43" s="83">
        <f t="shared" si="1"/>
        <v>0</v>
      </c>
      <c r="G43" s="84"/>
      <c r="H43" s="115"/>
    </row>
    <row r="44" spans="1:8" ht="27.9" customHeight="1" x14ac:dyDescent="0.25">
      <c r="A44" s="15" t="s">
        <v>18</v>
      </c>
      <c r="B44" s="6"/>
      <c r="C44" s="16">
        <v>0</v>
      </c>
      <c r="D44" s="75">
        <v>0</v>
      </c>
      <c r="E44" s="76"/>
      <c r="F44" s="83">
        <f t="shared" si="1"/>
        <v>0</v>
      </c>
      <c r="G44" s="84"/>
      <c r="H44" s="115"/>
    </row>
    <row r="45" spans="1:8" ht="27.9" customHeight="1" x14ac:dyDescent="0.25">
      <c r="A45" s="15" t="s">
        <v>19</v>
      </c>
      <c r="B45" s="6"/>
      <c r="C45" s="16">
        <v>0</v>
      </c>
      <c r="D45" s="75">
        <v>0</v>
      </c>
      <c r="E45" s="76"/>
      <c r="F45" s="83">
        <f t="shared" si="1"/>
        <v>0</v>
      </c>
      <c r="G45" s="84"/>
      <c r="H45" s="115"/>
    </row>
    <row r="46" spans="1:8" ht="27.9" customHeight="1" x14ac:dyDescent="0.25">
      <c r="A46" s="15" t="s">
        <v>20</v>
      </c>
      <c r="B46" s="6" t="s">
        <v>49</v>
      </c>
      <c r="C46" s="16">
        <v>0</v>
      </c>
      <c r="D46" s="75">
        <v>0</v>
      </c>
      <c r="E46" s="76"/>
      <c r="F46" s="83">
        <f t="shared" si="1"/>
        <v>0</v>
      </c>
      <c r="G46" s="84"/>
      <c r="H46" s="115"/>
    </row>
    <row r="47" spans="1:8" ht="27.9" customHeight="1" x14ac:dyDescent="0.25">
      <c r="A47" s="15" t="s">
        <v>21</v>
      </c>
      <c r="B47" s="6" t="s">
        <v>49</v>
      </c>
      <c r="C47" s="16">
        <v>0</v>
      </c>
      <c r="D47" s="75">
        <v>0</v>
      </c>
      <c r="E47" s="76"/>
      <c r="F47" s="83">
        <f t="shared" si="1"/>
        <v>0</v>
      </c>
      <c r="G47" s="84"/>
      <c r="H47" s="115"/>
    </row>
    <row r="48" spans="1:8" ht="27.9" customHeight="1" x14ac:dyDescent="0.25">
      <c r="A48" s="15" t="s">
        <v>22</v>
      </c>
      <c r="B48" s="6"/>
      <c r="C48" s="16">
        <v>0</v>
      </c>
      <c r="D48" s="75">
        <v>0</v>
      </c>
      <c r="E48" s="76"/>
      <c r="F48" s="83">
        <f t="shared" si="1"/>
        <v>0</v>
      </c>
      <c r="G48" s="84"/>
      <c r="H48" s="115"/>
    </row>
    <row r="49" spans="1:8" ht="27.9" customHeight="1" x14ac:dyDescent="0.25">
      <c r="A49" s="15" t="s">
        <v>23</v>
      </c>
      <c r="B49" s="6"/>
      <c r="C49" s="16">
        <v>0</v>
      </c>
      <c r="D49" s="75">
        <v>0</v>
      </c>
      <c r="E49" s="76"/>
      <c r="F49" s="83">
        <f t="shared" si="1"/>
        <v>0</v>
      </c>
      <c r="G49" s="84"/>
      <c r="H49" s="115"/>
    </row>
    <row r="50" spans="1:8" ht="27.9" customHeight="1" x14ac:dyDescent="0.25">
      <c r="A50" s="15" t="s">
        <v>24</v>
      </c>
      <c r="B50" s="6"/>
      <c r="C50" s="16">
        <v>0</v>
      </c>
      <c r="D50" s="75">
        <v>0</v>
      </c>
      <c r="E50" s="76"/>
      <c r="F50" s="83">
        <f t="shared" si="1"/>
        <v>0</v>
      </c>
      <c r="G50" s="84"/>
      <c r="H50" s="115"/>
    </row>
    <row r="51" spans="1:8" ht="27.9" customHeight="1" x14ac:dyDescent="0.25">
      <c r="A51" s="27" t="s">
        <v>101</v>
      </c>
      <c r="B51" s="6"/>
      <c r="C51" s="16">
        <v>0</v>
      </c>
      <c r="D51" s="75">
        <v>0</v>
      </c>
      <c r="E51" s="76"/>
      <c r="F51" s="83">
        <f t="shared" si="1"/>
        <v>0</v>
      </c>
      <c r="G51" s="84"/>
      <c r="H51" s="115"/>
    </row>
    <row r="52" spans="1:8" ht="27.9" customHeight="1" x14ac:dyDescent="0.25">
      <c r="A52" s="15" t="s">
        <v>25</v>
      </c>
      <c r="B52" s="6"/>
      <c r="C52" s="16">
        <v>0</v>
      </c>
      <c r="D52" s="75">
        <v>0</v>
      </c>
      <c r="E52" s="76"/>
      <c r="F52" s="83">
        <f t="shared" si="1"/>
        <v>0</v>
      </c>
      <c r="G52" s="84"/>
      <c r="H52" s="115"/>
    </row>
    <row r="53" spans="1:8" ht="27.9" customHeight="1" x14ac:dyDescent="0.25">
      <c r="A53" s="15" t="s">
        <v>55</v>
      </c>
      <c r="B53" s="6"/>
      <c r="C53" s="16">
        <v>0</v>
      </c>
      <c r="D53" s="75">
        <v>0</v>
      </c>
      <c r="E53" s="76"/>
      <c r="F53" s="81">
        <f t="shared" si="1"/>
        <v>0</v>
      </c>
      <c r="G53" s="82"/>
      <c r="H53" s="116"/>
    </row>
    <row r="54" spans="1:8" ht="34.5" customHeight="1" x14ac:dyDescent="0.25">
      <c r="A54" s="77"/>
      <c r="B54" s="77"/>
      <c r="C54" s="77"/>
      <c r="D54" s="77"/>
      <c r="E54" s="77"/>
      <c r="F54" s="104" t="s">
        <v>63</v>
      </c>
      <c r="G54" s="105"/>
      <c r="H54" s="28">
        <f>G40 + SUM(F41:F53)</f>
        <v>0</v>
      </c>
    </row>
    <row r="55" spans="1:8" ht="24" customHeight="1" x14ac:dyDescent="0.3">
      <c r="A55" s="72" t="s">
        <v>94</v>
      </c>
      <c r="B55" s="72"/>
      <c r="C55" s="72"/>
      <c r="D55" s="72"/>
      <c r="E55" s="72"/>
      <c r="F55" s="72"/>
      <c r="G55" s="72"/>
      <c r="H55" s="72"/>
    </row>
    <row r="56" spans="1:8" ht="30" customHeight="1" x14ac:dyDescent="0.25">
      <c r="A56" s="15" t="s">
        <v>26</v>
      </c>
      <c r="B56" s="29"/>
      <c r="C56" s="16">
        <v>0</v>
      </c>
      <c r="D56" s="8" t="s">
        <v>79</v>
      </c>
      <c r="E56" s="25">
        <v>0</v>
      </c>
      <c r="F56" s="10" t="s">
        <v>79</v>
      </c>
      <c r="G56" s="24">
        <f>C56*E56</f>
        <v>0</v>
      </c>
      <c r="H56" s="95"/>
    </row>
    <row r="57" spans="1:8" ht="30" customHeight="1" x14ac:dyDescent="0.25">
      <c r="A57" s="15" t="s">
        <v>27</v>
      </c>
      <c r="B57" s="29"/>
      <c r="C57" s="16">
        <v>0</v>
      </c>
      <c r="D57" s="75">
        <v>0</v>
      </c>
      <c r="E57" s="76"/>
      <c r="F57" s="83">
        <f t="shared" ref="F57:F69" si="2">C57*D57</f>
        <v>0</v>
      </c>
      <c r="G57" s="84"/>
      <c r="H57" s="95"/>
    </row>
    <row r="58" spans="1:8" ht="30" customHeight="1" x14ac:dyDescent="0.25">
      <c r="A58" s="15" t="s">
        <v>28</v>
      </c>
      <c r="B58" s="29"/>
      <c r="C58" s="16">
        <v>0</v>
      </c>
      <c r="D58" s="75">
        <v>0</v>
      </c>
      <c r="E58" s="76"/>
      <c r="F58" s="83">
        <f t="shared" si="2"/>
        <v>0</v>
      </c>
      <c r="G58" s="84"/>
      <c r="H58" s="95"/>
    </row>
    <row r="59" spans="1:8" ht="30" customHeight="1" x14ac:dyDescent="0.25">
      <c r="A59" s="27" t="s">
        <v>102</v>
      </c>
      <c r="B59" s="29"/>
      <c r="C59" s="16">
        <v>0</v>
      </c>
      <c r="D59" s="75">
        <v>0</v>
      </c>
      <c r="E59" s="76"/>
      <c r="F59" s="83">
        <f t="shared" si="2"/>
        <v>0</v>
      </c>
      <c r="G59" s="84"/>
      <c r="H59" s="95"/>
    </row>
    <row r="60" spans="1:8" ht="30" customHeight="1" x14ac:dyDescent="0.25">
      <c r="A60" s="15" t="s">
        <v>29</v>
      </c>
      <c r="B60" s="29"/>
      <c r="C60" s="16">
        <v>0</v>
      </c>
      <c r="D60" s="75">
        <v>0</v>
      </c>
      <c r="E60" s="76"/>
      <c r="F60" s="83">
        <f t="shared" si="2"/>
        <v>0</v>
      </c>
      <c r="G60" s="84"/>
      <c r="H60" s="95"/>
    </row>
    <row r="61" spans="1:8" ht="30" customHeight="1" x14ac:dyDescent="0.25">
      <c r="A61" s="15" t="s">
        <v>30</v>
      </c>
      <c r="B61" s="29"/>
      <c r="C61" s="16">
        <v>0</v>
      </c>
      <c r="D61" s="75">
        <v>0</v>
      </c>
      <c r="E61" s="76"/>
      <c r="F61" s="83">
        <f t="shared" si="2"/>
        <v>0</v>
      </c>
      <c r="G61" s="84"/>
      <c r="H61" s="95"/>
    </row>
    <row r="62" spans="1:8" ht="30" customHeight="1" x14ac:dyDescent="0.25">
      <c r="A62" s="15" t="s">
        <v>55</v>
      </c>
      <c r="B62" s="29"/>
      <c r="C62" s="16">
        <v>0</v>
      </c>
      <c r="D62" s="75">
        <v>0</v>
      </c>
      <c r="E62" s="76"/>
      <c r="F62" s="112">
        <f t="shared" si="2"/>
        <v>0</v>
      </c>
      <c r="G62" s="113"/>
      <c r="H62" s="95"/>
    </row>
    <row r="63" spans="1:8" ht="27.9" customHeight="1" x14ac:dyDescent="0.25">
      <c r="A63" s="15" t="s">
        <v>31</v>
      </c>
      <c r="B63" s="6"/>
      <c r="C63" s="16">
        <v>0</v>
      </c>
      <c r="D63" s="75">
        <v>0</v>
      </c>
      <c r="E63" s="76"/>
      <c r="F63" s="112">
        <f t="shared" si="2"/>
        <v>0</v>
      </c>
      <c r="G63" s="113"/>
      <c r="H63" s="30"/>
    </row>
    <row r="64" spans="1:8" ht="27.9" customHeight="1" x14ac:dyDescent="0.25">
      <c r="A64" s="27" t="s">
        <v>104</v>
      </c>
      <c r="B64" s="6" t="s">
        <v>49</v>
      </c>
      <c r="C64" s="16">
        <v>0</v>
      </c>
      <c r="D64" s="75">
        <v>0</v>
      </c>
      <c r="E64" s="76"/>
      <c r="F64" s="83">
        <f t="shared" si="2"/>
        <v>0</v>
      </c>
      <c r="G64" s="84"/>
      <c r="H64" s="30"/>
    </row>
    <row r="65" spans="1:8" ht="27.9" customHeight="1" x14ac:dyDescent="0.25">
      <c r="A65" s="15" t="s">
        <v>32</v>
      </c>
      <c r="B65" s="6"/>
      <c r="C65" s="16">
        <v>0</v>
      </c>
      <c r="D65" s="75">
        <v>0</v>
      </c>
      <c r="E65" s="76"/>
      <c r="F65" s="83">
        <f t="shared" si="2"/>
        <v>0</v>
      </c>
      <c r="G65" s="84"/>
      <c r="H65" s="30"/>
    </row>
    <row r="66" spans="1:8" ht="31.5" customHeight="1" x14ac:dyDescent="0.25">
      <c r="A66" s="27" t="s">
        <v>103</v>
      </c>
      <c r="B66" s="6"/>
      <c r="C66" s="16">
        <v>0</v>
      </c>
      <c r="D66" s="75">
        <v>0</v>
      </c>
      <c r="E66" s="76"/>
      <c r="F66" s="83">
        <f t="shared" si="2"/>
        <v>0</v>
      </c>
      <c r="G66" s="84"/>
      <c r="H66" s="30"/>
    </row>
    <row r="67" spans="1:8" ht="27.9" customHeight="1" x14ac:dyDescent="0.25">
      <c r="A67" s="15" t="s">
        <v>33</v>
      </c>
      <c r="B67" s="6"/>
      <c r="C67" s="16">
        <v>0</v>
      </c>
      <c r="D67" s="75">
        <v>0</v>
      </c>
      <c r="E67" s="76"/>
      <c r="F67" s="83">
        <f t="shared" si="2"/>
        <v>0</v>
      </c>
      <c r="G67" s="84"/>
      <c r="H67" s="30"/>
    </row>
    <row r="68" spans="1:8" ht="27.9" customHeight="1" x14ac:dyDescent="0.25">
      <c r="A68" s="27" t="s">
        <v>105</v>
      </c>
      <c r="B68" s="6"/>
      <c r="C68" s="16">
        <v>0</v>
      </c>
      <c r="D68" s="75">
        <v>0</v>
      </c>
      <c r="E68" s="76"/>
      <c r="F68" s="83">
        <f t="shared" si="2"/>
        <v>0</v>
      </c>
      <c r="G68" s="84"/>
      <c r="H68" s="30"/>
    </row>
    <row r="69" spans="1:8" ht="27.9" customHeight="1" x14ac:dyDescent="0.25">
      <c r="A69" s="15" t="s">
        <v>55</v>
      </c>
      <c r="B69" s="6" t="s">
        <v>49</v>
      </c>
      <c r="C69" s="16">
        <v>0</v>
      </c>
      <c r="D69" s="75">
        <v>0</v>
      </c>
      <c r="E69" s="76"/>
      <c r="F69" s="81">
        <f t="shared" si="2"/>
        <v>0</v>
      </c>
      <c r="G69" s="82"/>
    </row>
    <row r="70" spans="1:8" ht="37.5" customHeight="1" x14ac:dyDescent="0.25">
      <c r="A70" s="32"/>
      <c r="B70" s="33"/>
      <c r="C70" s="34"/>
      <c r="D70" s="35"/>
      <c r="E70" s="35"/>
      <c r="F70" s="104" t="s">
        <v>64</v>
      </c>
      <c r="G70" s="105"/>
      <c r="H70" s="28">
        <f>G56 + SUM(F57:F69)</f>
        <v>0</v>
      </c>
    </row>
    <row r="71" spans="1:8" ht="51" customHeight="1" x14ac:dyDescent="0.3">
      <c r="A71" s="72" t="s">
        <v>93</v>
      </c>
      <c r="B71" s="72"/>
      <c r="C71" s="72"/>
      <c r="D71" s="72"/>
      <c r="E71" s="72"/>
      <c r="F71" s="72"/>
      <c r="G71" s="72"/>
      <c r="H71" s="72"/>
    </row>
    <row r="72" spans="1:8" ht="27.9" customHeight="1" x14ac:dyDescent="0.25">
      <c r="A72" s="15" t="s">
        <v>34</v>
      </c>
      <c r="B72" s="6" t="s">
        <v>49</v>
      </c>
      <c r="C72" s="16">
        <v>0</v>
      </c>
      <c r="D72" s="8" t="s">
        <v>79</v>
      </c>
      <c r="E72" s="25">
        <v>0</v>
      </c>
      <c r="F72" s="10" t="s">
        <v>79</v>
      </c>
      <c r="G72" s="18">
        <f>C72*E72</f>
        <v>0</v>
      </c>
      <c r="H72" s="95"/>
    </row>
    <row r="73" spans="1:8" ht="27.9" customHeight="1" x14ac:dyDescent="0.25">
      <c r="A73" s="15" t="s">
        <v>55</v>
      </c>
      <c r="B73" s="6"/>
      <c r="C73" s="16">
        <v>0</v>
      </c>
      <c r="D73" s="75">
        <v>0</v>
      </c>
      <c r="E73" s="76"/>
      <c r="F73" s="81">
        <f>C73*D73</f>
        <v>0</v>
      </c>
      <c r="G73" s="82"/>
      <c r="H73" s="96"/>
    </row>
    <row r="74" spans="1:8" ht="31.5" customHeight="1" x14ac:dyDescent="0.25">
      <c r="A74" s="77"/>
      <c r="B74" s="77"/>
      <c r="C74" s="77"/>
      <c r="D74" s="77"/>
      <c r="E74" s="77"/>
      <c r="F74" s="91" t="s">
        <v>68</v>
      </c>
      <c r="G74" s="92"/>
      <c r="H74" s="26">
        <f>G72+F73</f>
        <v>0</v>
      </c>
    </row>
    <row r="75" spans="1:8" ht="15" customHeight="1" x14ac:dyDescent="0.25">
      <c r="A75" s="103" t="s">
        <v>92</v>
      </c>
      <c r="B75" s="103"/>
      <c r="C75" s="103"/>
      <c r="D75" s="103"/>
      <c r="E75" s="103"/>
      <c r="F75" s="103"/>
      <c r="G75" s="103"/>
      <c r="H75" s="103"/>
    </row>
    <row r="76" spans="1:8" ht="29.25" customHeight="1" x14ac:dyDescent="0.25">
      <c r="A76" s="103"/>
      <c r="B76" s="103"/>
      <c r="C76" s="103"/>
      <c r="D76" s="103"/>
      <c r="E76" s="103"/>
      <c r="F76" s="103"/>
      <c r="G76" s="103"/>
      <c r="H76" s="103"/>
    </row>
    <row r="77" spans="1:8" ht="27.9" customHeight="1" x14ac:dyDescent="0.25">
      <c r="A77" s="27" t="s">
        <v>106</v>
      </c>
      <c r="B77" s="6"/>
      <c r="C77" s="16">
        <v>0</v>
      </c>
      <c r="D77" s="8" t="s">
        <v>79</v>
      </c>
      <c r="E77" s="25">
        <v>0</v>
      </c>
      <c r="F77" s="10" t="s">
        <v>79</v>
      </c>
      <c r="G77" s="24">
        <f>C77*E77</f>
        <v>0</v>
      </c>
      <c r="H77" s="95"/>
    </row>
    <row r="78" spans="1:8" ht="27.9" customHeight="1" x14ac:dyDescent="0.25">
      <c r="A78" s="15" t="s">
        <v>55</v>
      </c>
      <c r="B78" s="6" t="s">
        <v>49</v>
      </c>
      <c r="C78" s="16">
        <v>0</v>
      </c>
      <c r="D78" s="75">
        <v>0</v>
      </c>
      <c r="E78" s="76"/>
      <c r="F78" s="81">
        <f>C78*D78</f>
        <v>0</v>
      </c>
      <c r="G78" s="82"/>
      <c r="H78" s="96"/>
    </row>
    <row r="79" spans="1:8" ht="23.25" customHeight="1" x14ac:dyDescent="0.25">
      <c r="A79" s="36"/>
      <c r="B79" s="36"/>
      <c r="C79" s="37"/>
      <c r="D79" s="37"/>
      <c r="E79" s="138" t="s">
        <v>67</v>
      </c>
      <c r="F79" s="138"/>
      <c r="G79" s="139"/>
      <c r="H79" s="28">
        <f>G77+F78</f>
        <v>0</v>
      </c>
    </row>
    <row r="80" spans="1:8" ht="14.1" customHeight="1" x14ac:dyDescent="0.25">
      <c r="A80" s="106"/>
      <c r="B80" s="106"/>
      <c r="C80" s="106"/>
      <c r="D80" s="106"/>
      <c r="E80" s="106"/>
      <c r="F80" s="106"/>
      <c r="G80" s="106"/>
      <c r="H80" s="106"/>
    </row>
    <row r="81" spans="1:8" ht="14.1" customHeight="1" x14ac:dyDescent="0.3">
      <c r="A81" s="72" t="s">
        <v>91</v>
      </c>
      <c r="B81" s="72"/>
      <c r="C81" s="72"/>
      <c r="D81" s="72"/>
      <c r="E81" s="72"/>
      <c r="F81" s="72"/>
      <c r="G81" s="72"/>
      <c r="H81" s="72"/>
    </row>
    <row r="82" spans="1:8" ht="27.9" customHeight="1" x14ac:dyDescent="0.25">
      <c r="A82" s="15" t="s">
        <v>35</v>
      </c>
      <c r="B82" s="6" t="s">
        <v>49</v>
      </c>
      <c r="C82" s="16">
        <v>0</v>
      </c>
      <c r="D82" s="8" t="s">
        <v>79</v>
      </c>
      <c r="E82" s="25">
        <v>0</v>
      </c>
      <c r="F82" s="10" t="s">
        <v>79</v>
      </c>
      <c r="G82" s="24">
        <f>C82*E82</f>
        <v>0</v>
      </c>
      <c r="H82" s="95"/>
    </row>
    <row r="83" spans="1:8" ht="27.9" customHeight="1" x14ac:dyDescent="0.25">
      <c r="A83" s="27" t="s">
        <v>107</v>
      </c>
      <c r="B83" s="6"/>
      <c r="C83" s="16">
        <v>0</v>
      </c>
      <c r="D83" s="75">
        <v>0</v>
      </c>
      <c r="E83" s="76"/>
      <c r="F83" s="83">
        <f>C83*D83</f>
        <v>0</v>
      </c>
      <c r="G83" s="84"/>
      <c r="H83" s="95"/>
    </row>
    <row r="84" spans="1:8" ht="27.9" customHeight="1" x14ac:dyDescent="0.25">
      <c r="A84" s="15" t="s">
        <v>55</v>
      </c>
      <c r="B84" s="6"/>
      <c r="C84" s="16">
        <v>0</v>
      </c>
      <c r="D84" s="75">
        <v>0</v>
      </c>
      <c r="E84" s="76"/>
      <c r="F84" s="81">
        <f>C84*D84</f>
        <v>0</v>
      </c>
      <c r="G84" s="82"/>
      <c r="H84" s="96"/>
    </row>
    <row r="85" spans="1:8" ht="23.25" customHeight="1" x14ac:dyDescent="0.25">
      <c r="A85" s="38"/>
      <c r="B85" s="38"/>
      <c r="C85" s="37"/>
      <c r="D85" s="37"/>
      <c r="E85" s="136" t="s">
        <v>66</v>
      </c>
      <c r="F85" s="136"/>
      <c r="G85" s="137"/>
      <c r="H85" s="26">
        <f>G82+SUM(F83:F84)</f>
        <v>0</v>
      </c>
    </row>
    <row r="86" spans="1:8" ht="35.25" customHeight="1" x14ac:dyDescent="0.3">
      <c r="A86" s="59" t="s">
        <v>90</v>
      </c>
      <c r="B86" s="59"/>
      <c r="C86" s="59"/>
      <c r="D86" s="59"/>
      <c r="E86" s="59"/>
      <c r="F86" s="59"/>
      <c r="G86" s="59"/>
      <c r="H86" s="59"/>
    </row>
    <row r="87" spans="1:8" ht="27.9" customHeight="1" x14ac:dyDescent="0.25">
      <c r="A87" s="15" t="s">
        <v>36</v>
      </c>
      <c r="B87" s="6"/>
      <c r="C87" s="39">
        <v>0</v>
      </c>
      <c r="D87" s="8" t="s">
        <v>79</v>
      </c>
      <c r="E87" s="25">
        <v>0</v>
      </c>
      <c r="F87" s="10" t="s">
        <v>79</v>
      </c>
      <c r="G87" s="18">
        <f>C87*E87</f>
        <v>0</v>
      </c>
      <c r="H87" s="95"/>
    </row>
    <row r="88" spans="1:8" ht="27.9" customHeight="1" x14ac:dyDescent="0.25">
      <c r="A88" s="15" t="s">
        <v>55</v>
      </c>
      <c r="B88" s="6" t="s">
        <v>49</v>
      </c>
      <c r="C88" s="39">
        <v>0</v>
      </c>
      <c r="D88" s="75">
        <v>0</v>
      </c>
      <c r="E88" s="76"/>
      <c r="F88" s="81">
        <f>C88*D88</f>
        <v>0</v>
      </c>
      <c r="G88" s="82"/>
      <c r="H88" s="96"/>
    </row>
    <row r="89" spans="1:8" ht="30.75" customHeight="1" x14ac:dyDescent="0.25">
      <c r="A89" s="77"/>
      <c r="B89" s="77"/>
      <c r="C89" s="77"/>
      <c r="D89" s="77"/>
      <c r="E89" s="77"/>
      <c r="F89" s="91" t="s">
        <v>69</v>
      </c>
      <c r="G89" s="92"/>
      <c r="H89" s="26">
        <f>G87 + F88</f>
        <v>0</v>
      </c>
    </row>
    <row r="90" spans="1:8" ht="26.25" customHeight="1" x14ac:dyDescent="0.3">
      <c r="A90" s="57" t="s">
        <v>89</v>
      </c>
      <c r="B90" s="57"/>
      <c r="C90" s="57"/>
      <c r="D90" s="57"/>
      <c r="E90" s="57"/>
      <c r="F90" s="57"/>
      <c r="G90" s="57"/>
      <c r="H90" s="57"/>
    </row>
    <row r="91" spans="1:8" ht="27.9" customHeight="1" x14ac:dyDescent="0.25">
      <c r="A91" s="15" t="s">
        <v>37</v>
      </c>
      <c r="B91" s="6" t="s">
        <v>49</v>
      </c>
      <c r="C91" s="39">
        <v>0</v>
      </c>
      <c r="D91" s="8" t="s">
        <v>79</v>
      </c>
      <c r="E91" s="25"/>
      <c r="F91" s="8" t="s">
        <v>79</v>
      </c>
      <c r="G91" s="24">
        <f>C91*E91</f>
        <v>0</v>
      </c>
      <c r="H91" s="95"/>
    </row>
    <row r="92" spans="1:8" ht="27.9" customHeight="1" x14ac:dyDescent="0.25">
      <c r="A92" s="15" t="s">
        <v>55</v>
      </c>
      <c r="B92" s="6" t="s">
        <v>49</v>
      </c>
      <c r="C92" s="39">
        <v>0</v>
      </c>
      <c r="D92" s="75">
        <v>0</v>
      </c>
      <c r="E92" s="76"/>
      <c r="F92" s="81">
        <f>C92*D92</f>
        <v>0</v>
      </c>
      <c r="G92" s="82"/>
      <c r="H92" s="96"/>
    </row>
    <row r="93" spans="1:8" ht="27.75" customHeight="1" x14ac:dyDescent="0.25">
      <c r="A93" s="38"/>
      <c r="B93" s="38"/>
      <c r="C93" s="37"/>
      <c r="D93" s="37"/>
      <c r="E93" s="134" t="s">
        <v>70</v>
      </c>
      <c r="F93" s="134"/>
      <c r="G93" s="135"/>
      <c r="H93" s="28">
        <f>G91 + F92</f>
        <v>0</v>
      </c>
    </row>
    <row r="94" spans="1:8" ht="14.1" customHeight="1" x14ac:dyDescent="0.25">
      <c r="A94" s="126" t="s">
        <v>88</v>
      </c>
      <c r="B94" s="126"/>
      <c r="C94" s="126"/>
      <c r="D94" s="126"/>
      <c r="E94" s="126"/>
      <c r="F94" s="126"/>
      <c r="G94" s="126"/>
      <c r="H94" s="126"/>
    </row>
    <row r="95" spans="1:8" ht="14.1" customHeight="1" x14ac:dyDescent="0.25">
      <c r="A95" s="126"/>
      <c r="B95" s="126"/>
      <c r="C95" s="126"/>
      <c r="D95" s="126"/>
      <c r="E95" s="126"/>
      <c r="F95" s="126"/>
      <c r="G95" s="126"/>
      <c r="H95" s="126"/>
    </row>
    <row r="96" spans="1:8" ht="27.9" customHeight="1" x14ac:dyDescent="0.25">
      <c r="A96" s="15" t="s">
        <v>38</v>
      </c>
      <c r="B96" s="41" t="s">
        <v>49</v>
      </c>
      <c r="C96" s="39">
        <v>0</v>
      </c>
      <c r="D96" s="8" t="s">
        <v>79</v>
      </c>
      <c r="E96" s="42">
        <v>0</v>
      </c>
      <c r="F96" s="10" t="s">
        <v>79</v>
      </c>
      <c r="G96" s="24">
        <f>C96*E96</f>
        <v>0</v>
      </c>
      <c r="H96" s="95"/>
    </row>
    <row r="97" spans="1:8" ht="27.9" customHeight="1" x14ac:dyDescent="0.25">
      <c r="A97" s="15" t="s">
        <v>39</v>
      </c>
      <c r="B97" s="41"/>
      <c r="C97" s="39">
        <v>0</v>
      </c>
      <c r="D97" s="75">
        <v>0</v>
      </c>
      <c r="E97" s="76"/>
      <c r="F97" s="83">
        <f>C97*D97</f>
        <v>0</v>
      </c>
      <c r="G97" s="84"/>
      <c r="H97" s="95"/>
    </row>
    <row r="98" spans="1:8" ht="27.9" customHeight="1" x14ac:dyDescent="0.25">
      <c r="A98" s="15" t="s">
        <v>40</v>
      </c>
      <c r="B98" s="41"/>
      <c r="C98" s="39">
        <v>0</v>
      </c>
      <c r="D98" s="75">
        <v>0</v>
      </c>
      <c r="E98" s="76"/>
      <c r="F98" s="83">
        <f>C98*D98</f>
        <v>0</v>
      </c>
      <c r="G98" s="84"/>
      <c r="H98" s="95"/>
    </row>
    <row r="99" spans="1:8" ht="27.9" customHeight="1" x14ac:dyDescent="0.25">
      <c r="A99" s="15" t="s">
        <v>41</v>
      </c>
      <c r="B99" s="41"/>
      <c r="C99" s="39">
        <v>0</v>
      </c>
      <c r="D99" s="75">
        <v>0</v>
      </c>
      <c r="E99" s="76"/>
      <c r="F99" s="83">
        <f>C99*D99</f>
        <v>0</v>
      </c>
      <c r="G99" s="84"/>
      <c r="H99" s="95"/>
    </row>
    <row r="100" spans="1:8" ht="27.9" customHeight="1" x14ac:dyDescent="0.25">
      <c r="A100" s="15" t="s">
        <v>55</v>
      </c>
      <c r="B100" s="41"/>
      <c r="C100" s="39">
        <v>0</v>
      </c>
      <c r="D100" s="75">
        <v>0</v>
      </c>
      <c r="E100" s="76"/>
      <c r="F100" s="81">
        <f>C100*D100</f>
        <v>0</v>
      </c>
      <c r="G100" s="82"/>
      <c r="H100" s="96"/>
    </row>
    <row r="101" spans="1:8" ht="49.5" customHeight="1" x14ac:dyDescent="0.25">
      <c r="A101" s="77"/>
      <c r="B101" s="77"/>
      <c r="C101" s="77"/>
      <c r="D101" s="77"/>
      <c r="E101" s="77"/>
      <c r="F101" s="104" t="s">
        <v>71</v>
      </c>
      <c r="G101" s="105"/>
      <c r="H101" s="28">
        <f>G96+SUM(F97:F100)</f>
        <v>0</v>
      </c>
    </row>
    <row r="102" spans="1:8" ht="43.5" customHeight="1" x14ac:dyDescent="0.3">
      <c r="A102" s="59" t="s">
        <v>87</v>
      </c>
      <c r="B102" s="59"/>
      <c r="C102" s="59"/>
      <c r="D102" s="59"/>
      <c r="E102" s="59"/>
      <c r="F102" s="59"/>
      <c r="G102" s="59"/>
      <c r="H102" s="59"/>
    </row>
    <row r="103" spans="1:8" ht="27.9" customHeight="1" x14ac:dyDescent="0.25">
      <c r="A103" s="15" t="s">
        <v>42</v>
      </c>
      <c r="B103" s="41"/>
      <c r="C103" s="16">
        <v>0</v>
      </c>
      <c r="D103" s="8" t="s">
        <v>79</v>
      </c>
      <c r="E103" s="25"/>
      <c r="F103" s="10" t="s">
        <v>79</v>
      </c>
      <c r="G103" s="18">
        <f>C103*E103</f>
        <v>0</v>
      </c>
      <c r="H103" s="95"/>
    </row>
    <row r="104" spans="1:8" ht="27.9" customHeight="1" x14ac:dyDescent="0.25">
      <c r="A104" s="15" t="s">
        <v>43</v>
      </c>
      <c r="B104" s="41" t="s">
        <v>49</v>
      </c>
      <c r="C104" s="16">
        <v>0</v>
      </c>
      <c r="D104" s="75"/>
      <c r="E104" s="76"/>
      <c r="F104" s="83">
        <f>C104*D104</f>
        <v>0</v>
      </c>
      <c r="G104" s="84"/>
      <c r="H104" s="95"/>
    </row>
    <row r="105" spans="1:8" ht="27.9" customHeight="1" x14ac:dyDescent="0.25">
      <c r="A105" s="15" t="s">
        <v>55</v>
      </c>
      <c r="B105" s="41"/>
      <c r="C105" s="16">
        <v>0</v>
      </c>
      <c r="D105" s="75">
        <v>0</v>
      </c>
      <c r="E105" s="76"/>
      <c r="F105" s="81">
        <f>C105*D105</f>
        <v>0</v>
      </c>
      <c r="G105" s="82"/>
      <c r="H105" s="96"/>
    </row>
    <row r="106" spans="1:8" ht="33.75" customHeight="1" x14ac:dyDescent="0.25">
      <c r="A106" s="77"/>
      <c r="B106" s="77"/>
      <c r="C106" s="77"/>
      <c r="D106" s="77"/>
      <c r="E106" s="77"/>
      <c r="F106" s="104" t="s">
        <v>72</v>
      </c>
      <c r="G106" s="105"/>
      <c r="H106" s="28">
        <f>G103+SUM(F104:F105)</f>
        <v>0</v>
      </c>
    </row>
    <row r="107" spans="1:8" ht="48" customHeight="1" x14ac:dyDescent="0.3">
      <c r="A107" s="103" t="s">
        <v>86</v>
      </c>
      <c r="B107" s="103"/>
      <c r="C107" s="103"/>
      <c r="D107" s="103"/>
      <c r="E107" s="103"/>
      <c r="F107" s="103"/>
      <c r="G107" s="103"/>
      <c r="H107" s="103"/>
    </row>
    <row r="108" spans="1:8" ht="27.9" customHeight="1" x14ac:dyDescent="0.25">
      <c r="A108" s="15" t="s">
        <v>44</v>
      </c>
      <c r="B108" s="43"/>
      <c r="C108" s="16">
        <v>0</v>
      </c>
      <c r="D108" s="8" t="s">
        <v>79</v>
      </c>
      <c r="E108" s="25">
        <v>0</v>
      </c>
      <c r="F108" s="10" t="s">
        <v>79</v>
      </c>
      <c r="G108" s="24">
        <f>C108*E108</f>
        <v>0</v>
      </c>
    </row>
    <row r="109" spans="1:8" ht="27.9" customHeight="1" x14ac:dyDescent="0.25">
      <c r="A109" s="15" t="s">
        <v>55</v>
      </c>
      <c r="B109" s="43"/>
      <c r="C109" s="16">
        <v>0</v>
      </c>
      <c r="D109" s="75">
        <v>0</v>
      </c>
      <c r="E109" s="76"/>
      <c r="F109" s="81">
        <f>C109*D109</f>
        <v>0</v>
      </c>
      <c r="G109" s="82"/>
    </row>
    <row r="110" spans="1:8" ht="44.25" customHeight="1" x14ac:dyDescent="0.25">
      <c r="A110" s="77"/>
      <c r="B110" s="77"/>
      <c r="C110" s="77"/>
      <c r="D110" s="77"/>
      <c r="E110" s="77"/>
      <c r="F110" s="91" t="s">
        <v>73</v>
      </c>
      <c r="G110" s="92"/>
      <c r="H110" s="26">
        <f>G108 + F109</f>
        <v>0</v>
      </c>
    </row>
    <row r="111" spans="1:8" ht="39" customHeight="1" x14ac:dyDescent="0.3">
      <c r="A111" s="59" t="s">
        <v>85</v>
      </c>
      <c r="B111" s="59"/>
      <c r="C111" s="59"/>
      <c r="D111" s="59"/>
      <c r="E111" s="59"/>
      <c r="F111" s="59"/>
      <c r="G111" s="59"/>
      <c r="H111" s="59"/>
    </row>
    <row r="112" spans="1:8" ht="37.5" customHeight="1" x14ac:dyDescent="0.25">
      <c r="A112" s="15" t="s">
        <v>45</v>
      </c>
      <c r="B112" s="41" t="s">
        <v>49</v>
      </c>
      <c r="C112" s="16">
        <v>0</v>
      </c>
      <c r="D112" s="8" t="s">
        <v>79</v>
      </c>
      <c r="E112" s="25">
        <v>0</v>
      </c>
      <c r="F112" s="10" t="s">
        <v>79</v>
      </c>
      <c r="G112" s="40">
        <f>C112*E112</f>
        <v>0</v>
      </c>
      <c r="H112" s="95"/>
    </row>
    <row r="113" spans="1:8" ht="27.9" customHeight="1" x14ac:dyDescent="0.25">
      <c r="A113" s="15" t="s">
        <v>46</v>
      </c>
      <c r="B113" s="41"/>
      <c r="C113" s="16">
        <v>0</v>
      </c>
      <c r="D113" s="75">
        <v>0</v>
      </c>
      <c r="E113" s="76"/>
      <c r="F113" s="83">
        <f>C113*D113</f>
        <v>0</v>
      </c>
      <c r="G113" s="84"/>
      <c r="H113" s="95"/>
    </row>
    <row r="114" spans="1:8" ht="27.9" customHeight="1" x14ac:dyDescent="0.25">
      <c r="A114" s="15" t="s">
        <v>55</v>
      </c>
      <c r="B114" s="41"/>
      <c r="C114" s="16">
        <v>0</v>
      </c>
      <c r="D114" s="75">
        <v>0</v>
      </c>
      <c r="E114" s="76"/>
      <c r="F114" s="81">
        <f>C114*D114</f>
        <v>0</v>
      </c>
      <c r="G114" s="82"/>
      <c r="H114" s="96"/>
    </row>
    <row r="115" spans="1:8" ht="42.75" customHeight="1" x14ac:dyDescent="0.25">
      <c r="A115" s="77"/>
      <c r="B115" s="77"/>
      <c r="C115" s="77"/>
      <c r="D115" s="77"/>
      <c r="E115" s="77"/>
      <c r="F115" s="91" t="s">
        <v>74</v>
      </c>
      <c r="G115" s="92"/>
      <c r="H115" s="26">
        <f>G112+SUM(F113:F114)</f>
        <v>0</v>
      </c>
    </row>
    <row r="116" spans="1:8" ht="33.75" customHeight="1" x14ac:dyDescent="0.3">
      <c r="A116" s="57" t="s">
        <v>84</v>
      </c>
      <c r="B116" s="57"/>
      <c r="C116" s="57"/>
      <c r="D116" s="57"/>
      <c r="E116" s="57"/>
      <c r="F116" s="57"/>
      <c r="G116" s="57"/>
      <c r="H116" s="57"/>
    </row>
    <row r="117" spans="1:8" ht="27.9" customHeight="1" x14ac:dyDescent="0.25">
      <c r="A117" s="15" t="s">
        <v>65</v>
      </c>
      <c r="B117" s="41"/>
      <c r="C117" s="16">
        <v>0</v>
      </c>
      <c r="D117" s="8" t="s">
        <v>79</v>
      </c>
      <c r="E117" s="25">
        <v>0</v>
      </c>
      <c r="F117" s="10" t="s">
        <v>79</v>
      </c>
      <c r="G117" s="24">
        <f>C117*E117</f>
        <v>0</v>
      </c>
      <c r="H117" s="95"/>
    </row>
    <row r="118" spans="1:8" ht="27.9" customHeight="1" x14ac:dyDescent="0.25">
      <c r="A118" s="15" t="s">
        <v>47</v>
      </c>
      <c r="B118" s="41" t="s">
        <v>49</v>
      </c>
      <c r="C118" s="16">
        <v>0</v>
      </c>
      <c r="D118" s="75">
        <v>0</v>
      </c>
      <c r="E118" s="76"/>
      <c r="F118" s="83">
        <f>C118*D118</f>
        <v>0</v>
      </c>
      <c r="G118" s="84"/>
      <c r="H118" s="95"/>
    </row>
    <row r="119" spans="1:8" ht="27.9" customHeight="1" x14ac:dyDescent="0.25">
      <c r="A119" s="15" t="s">
        <v>55</v>
      </c>
      <c r="B119" s="43"/>
      <c r="C119" s="16">
        <v>0</v>
      </c>
      <c r="D119" s="75">
        <v>0</v>
      </c>
      <c r="E119" s="76"/>
      <c r="F119" s="81">
        <f>C119*D119</f>
        <v>0</v>
      </c>
      <c r="G119" s="82"/>
      <c r="H119" s="96"/>
    </row>
    <row r="120" spans="1:8" ht="23.25" customHeight="1" x14ac:dyDescent="0.25">
      <c r="A120" s="77"/>
      <c r="B120" s="77"/>
      <c r="C120" s="77"/>
      <c r="D120" s="77"/>
      <c r="E120" s="77"/>
      <c r="F120" s="91" t="s">
        <v>75</v>
      </c>
      <c r="G120" s="92"/>
      <c r="H120" s="26">
        <f>G117+ SUM(F118:F119)</f>
        <v>0</v>
      </c>
    </row>
    <row r="121" spans="1:8" ht="23.25" customHeight="1" x14ac:dyDescent="0.25">
      <c r="A121" s="58"/>
      <c r="B121" s="58"/>
      <c r="C121" s="58"/>
      <c r="D121" s="58"/>
      <c r="E121" s="58"/>
      <c r="F121" s="14"/>
      <c r="G121" s="14"/>
      <c r="H121" s="70"/>
    </row>
    <row r="122" spans="1:8" ht="21" customHeight="1" x14ac:dyDescent="0.3">
      <c r="A122" s="57" t="s">
        <v>83</v>
      </c>
      <c r="B122" s="57"/>
      <c r="C122" s="57"/>
      <c r="D122" s="57"/>
      <c r="E122" s="57"/>
      <c r="F122" s="57"/>
      <c r="G122" s="57"/>
      <c r="H122" s="57"/>
    </row>
    <row r="123" spans="1:8" ht="27.9" customHeight="1" x14ac:dyDescent="0.25">
      <c r="A123" s="15" t="s">
        <v>100</v>
      </c>
      <c r="B123" s="41" t="s">
        <v>49</v>
      </c>
      <c r="C123" s="16">
        <v>0</v>
      </c>
      <c r="D123" s="8" t="s">
        <v>79</v>
      </c>
      <c r="E123" s="25">
        <v>0</v>
      </c>
      <c r="F123" s="10" t="s">
        <v>79</v>
      </c>
      <c r="G123" s="24">
        <f>C123*E123</f>
        <v>0</v>
      </c>
      <c r="H123" s="95"/>
    </row>
    <row r="124" spans="1:8" ht="27.9" customHeight="1" x14ac:dyDescent="0.25">
      <c r="A124" s="15" t="s">
        <v>55</v>
      </c>
      <c r="B124" s="41" t="s">
        <v>49</v>
      </c>
      <c r="C124" s="16">
        <v>0</v>
      </c>
      <c r="D124" s="75">
        <v>0</v>
      </c>
      <c r="E124" s="76"/>
      <c r="F124" s="81">
        <f>C124*D124</f>
        <v>0</v>
      </c>
      <c r="G124" s="82"/>
      <c r="H124" s="96"/>
    </row>
    <row r="125" spans="1:8" ht="29.25" customHeight="1" x14ac:dyDescent="0.25">
      <c r="A125" s="77"/>
      <c r="B125" s="77"/>
      <c r="C125" s="77"/>
      <c r="D125" s="77"/>
      <c r="E125" s="77"/>
      <c r="F125" s="79" t="s">
        <v>77</v>
      </c>
      <c r="G125" s="80"/>
      <c r="H125" s="26">
        <f>G123+F124</f>
        <v>0</v>
      </c>
    </row>
    <row r="126" spans="1:8" ht="23.25" customHeight="1" x14ac:dyDescent="0.25">
      <c r="A126" s="98" t="s">
        <v>82</v>
      </c>
      <c r="B126" s="98"/>
      <c r="C126" s="98"/>
      <c r="D126" s="98"/>
      <c r="E126" s="98"/>
      <c r="F126" s="98"/>
      <c r="G126" s="98"/>
      <c r="H126" s="98"/>
    </row>
    <row r="127" spans="1:8" ht="30" customHeight="1" x14ac:dyDescent="0.25">
      <c r="A127" s="98"/>
      <c r="B127" s="98"/>
      <c r="C127" s="98"/>
      <c r="D127" s="98"/>
      <c r="E127" s="98"/>
      <c r="F127" s="98"/>
      <c r="G127" s="98"/>
      <c r="H127" s="98"/>
    </row>
    <row r="128" spans="1:8" ht="27.9" customHeight="1" x14ac:dyDescent="0.25">
      <c r="A128" s="47" t="s">
        <v>49</v>
      </c>
      <c r="B128" s="6" t="s">
        <v>49</v>
      </c>
      <c r="C128" s="44">
        <v>0</v>
      </c>
      <c r="D128" s="8" t="s">
        <v>79</v>
      </c>
      <c r="E128" s="25">
        <v>0</v>
      </c>
      <c r="F128" s="10" t="s">
        <v>79</v>
      </c>
      <c r="G128" s="18">
        <f>C128*E128</f>
        <v>0</v>
      </c>
      <c r="H128" s="95"/>
    </row>
    <row r="129" spans="1:8" ht="27.9" customHeight="1" x14ac:dyDescent="0.25">
      <c r="A129" s="47" t="s">
        <v>49</v>
      </c>
      <c r="B129" s="6" t="s">
        <v>49</v>
      </c>
      <c r="C129" s="44">
        <v>0</v>
      </c>
      <c r="D129" s="75">
        <v>0</v>
      </c>
      <c r="E129" s="76"/>
      <c r="F129" s="83">
        <f>C129*D129</f>
        <v>0</v>
      </c>
      <c r="G129" s="84"/>
      <c r="H129" s="95"/>
    </row>
    <row r="130" spans="1:8" ht="27.9" customHeight="1" x14ac:dyDescent="0.25">
      <c r="A130" s="47"/>
      <c r="B130" s="6"/>
      <c r="C130" s="44">
        <v>0</v>
      </c>
      <c r="D130" s="99">
        <v>0</v>
      </c>
      <c r="E130" s="100"/>
      <c r="F130" s="81">
        <f>C130*D130</f>
        <v>0</v>
      </c>
      <c r="G130" s="82"/>
      <c r="H130" s="96"/>
    </row>
    <row r="131" spans="1:8" ht="23.25" customHeight="1" x14ac:dyDescent="0.25">
      <c r="A131" s="77"/>
      <c r="B131" s="77"/>
      <c r="C131" s="77"/>
      <c r="D131" s="77"/>
      <c r="E131" s="78"/>
      <c r="F131" s="101" t="s">
        <v>76</v>
      </c>
      <c r="G131" s="102"/>
      <c r="H131" s="26">
        <f>G128+SUM(F129:F130)</f>
        <v>0</v>
      </c>
    </row>
    <row r="132" spans="1:8" ht="14.1" customHeight="1" thickBot="1" x14ac:dyDescent="0.3">
      <c r="A132" s="97"/>
      <c r="B132" s="97"/>
      <c r="C132" s="97"/>
      <c r="D132" s="97"/>
      <c r="E132" s="97"/>
      <c r="F132" s="97"/>
      <c r="G132" s="97"/>
      <c r="H132" s="97"/>
    </row>
    <row r="133" spans="1:8" ht="27.9" customHeight="1" thickTop="1" thickBot="1" x14ac:dyDescent="0.3">
      <c r="A133" s="60"/>
      <c r="B133" s="45"/>
      <c r="D133" s="73" t="s">
        <v>81</v>
      </c>
      <c r="E133" s="74"/>
      <c r="F133" s="74"/>
      <c r="G133" s="74"/>
      <c r="H133" s="46">
        <f>SUM(H15:H131)</f>
        <v>0</v>
      </c>
    </row>
    <row r="134" spans="1:8" ht="27.9" customHeight="1" thickTop="1" x14ac:dyDescent="0.25">
      <c r="A134" s="60"/>
      <c r="B134" s="45"/>
      <c r="D134" s="69"/>
      <c r="E134" s="69"/>
      <c r="F134" s="69"/>
      <c r="G134" s="69"/>
      <c r="H134" s="61"/>
    </row>
    <row r="135" spans="1:8" ht="27.9" customHeight="1" x14ac:dyDescent="0.25">
      <c r="A135" s="60"/>
      <c r="B135" s="45"/>
      <c r="D135" s="69"/>
      <c r="E135" s="69"/>
      <c r="F135" s="69"/>
      <c r="G135" s="69"/>
      <c r="H135" s="61"/>
    </row>
    <row r="136" spans="1:8" ht="27.9" customHeight="1" x14ac:dyDescent="0.25">
      <c r="A136" s="63"/>
      <c r="B136" s="62"/>
      <c r="C136" s="62"/>
      <c r="D136" s="62"/>
      <c r="E136" s="62"/>
      <c r="F136" s="63"/>
      <c r="G136" s="68"/>
      <c r="H136" s="66"/>
    </row>
    <row r="137" spans="1:8" ht="14.1" customHeight="1" x14ac:dyDescent="0.25">
      <c r="A137" s="64" t="s">
        <v>117</v>
      </c>
      <c r="B137" s="65"/>
      <c r="C137" s="65"/>
      <c r="D137" s="65"/>
      <c r="E137" s="62"/>
      <c r="F137" s="63"/>
      <c r="G137" s="63" t="s">
        <v>116</v>
      </c>
      <c r="H137" s="63"/>
    </row>
    <row r="138" spans="1:8" ht="66.75" customHeight="1" x14ac:dyDescent="0.25">
      <c r="A138" s="66"/>
      <c r="B138" s="67"/>
      <c r="C138" s="67"/>
      <c r="D138" s="67"/>
      <c r="E138" s="62"/>
      <c r="F138" s="63"/>
      <c r="G138" s="68"/>
      <c r="H138" s="66"/>
    </row>
    <row r="139" spans="1:8" ht="14.1" customHeight="1" x14ac:dyDescent="0.25">
      <c r="A139" s="63" t="s">
        <v>118</v>
      </c>
      <c r="B139" s="62"/>
      <c r="C139" s="62"/>
      <c r="D139" s="62"/>
      <c r="E139" s="62"/>
      <c r="F139" s="63"/>
      <c r="G139" s="63" t="s">
        <v>116</v>
      </c>
      <c r="H139" s="63"/>
    </row>
    <row r="140" spans="1:8" ht="14.1" customHeight="1" x14ac:dyDescent="0.25"/>
    <row r="141" spans="1:8" ht="14.1" customHeight="1" x14ac:dyDescent="0.25">
      <c r="A141" s="140" t="s">
        <v>113</v>
      </c>
      <c r="B141" s="141"/>
      <c r="C141" s="141"/>
      <c r="D141" s="141"/>
      <c r="E141" s="141"/>
      <c r="F141" s="141"/>
      <c r="G141" s="141"/>
      <c r="H141" s="142"/>
    </row>
    <row r="142" spans="1:8" ht="14.1" customHeight="1" x14ac:dyDescent="0.25">
      <c r="A142" s="143"/>
      <c r="B142" s="144"/>
      <c r="C142" s="144"/>
      <c r="D142" s="144"/>
      <c r="E142" s="144"/>
      <c r="F142" s="144"/>
      <c r="G142" s="144"/>
      <c r="H142" s="145"/>
    </row>
    <row r="143" spans="1:8" ht="14.1" customHeight="1" x14ac:dyDescent="0.25">
      <c r="A143" s="143"/>
      <c r="B143" s="144"/>
      <c r="C143" s="144"/>
      <c r="D143" s="144"/>
      <c r="E143" s="144"/>
      <c r="F143" s="144"/>
      <c r="G143" s="144"/>
      <c r="H143" s="145"/>
    </row>
    <row r="144" spans="1:8" ht="14.1" customHeight="1" x14ac:dyDescent="0.25">
      <c r="A144" s="143"/>
      <c r="B144" s="144"/>
      <c r="C144" s="144"/>
      <c r="D144" s="144"/>
      <c r="E144" s="144"/>
      <c r="F144" s="144"/>
      <c r="G144" s="144"/>
      <c r="H144" s="145"/>
    </row>
    <row r="145" spans="1:8" ht="14.1" customHeight="1" x14ac:dyDescent="0.25">
      <c r="A145" s="143"/>
      <c r="B145" s="144"/>
      <c r="C145" s="144"/>
      <c r="D145" s="144"/>
      <c r="E145" s="144"/>
      <c r="F145" s="144"/>
      <c r="G145" s="144"/>
      <c r="H145" s="145"/>
    </row>
    <row r="146" spans="1:8" ht="14.1" customHeight="1" x14ac:dyDescent="0.25">
      <c r="A146" s="146"/>
      <c r="B146" s="147"/>
      <c r="C146" s="147"/>
      <c r="D146" s="147"/>
      <c r="E146" s="147"/>
      <c r="F146" s="147"/>
      <c r="G146" s="147"/>
      <c r="H146" s="148"/>
    </row>
    <row r="147" spans="1:8" ht="14.1" hidden="1" customHeight="1" x14ac:dyDescent="0.25"/>
  </sheetData>
  <sheetProtection algorithmName="SHA-512" hashValue="i+S6LWfPkWXLyDFfmhihaCvhwwOMv97+OrFAJMJTv7X8zPgPU/z9sm1b7L844CPGx5JToYZCzQoTpf0KkO+y3A==" saltValue="TvPknruRb1RUsQjBTGlQOA==" spinCount="100000" sheet="1"/>
  <customSheetViews>
    <customSheetView guid="{1ED1D4D9-C779-47E2-9F70-CF0AAE20E98B}" showPageBreaks="1" printArea="1" view="pageLayout">
      <selection activeCell="H9" sqref="H9:H14"/>
      <pageMargins left="0.4" right="0.4" top="0.5" bottom="0.75" header="0" footer="0.25"/>
      <pageSetup orientation="landscape" r:id="rId1"/>
      <headerFooter alignWithMargins="0">
        <oddFooter>&amp;L&amp;"Times New Roman,Regular"&amp;9TDHCA-HOME
Work Write-up/Cost Estimate&amp;R&amp;"Times New Roman,Regular"&amp;9&amp;P of &amp;N
March 2019</oddFooter>
      </headerFooter>
    </customSheetView>
  </customSheetViews>
  <mergeCells count="204">
    <mergeCell ref="D50:E50"/>
    <mergeCell ref="D45:E45"/>
    <mergeCell ref="D44:E44"/>
    <mergeCell ref="D36:E36"/>
    <mergeCell ref="F57:G57"/>
    <mergeCell ref="D60:E60"/>
    <mergeCell ref="A39:G39"/>
    <mergeCell ref="F42:G42"/>
    <mergeCell ref="D46:E46"/>
    <mergeCell ref="D43:E43"/>
    <mergeCell ref="H117:H119"/>
    <mergeCell ref="A110:E110"/>
    <mergeCell ref="A141:H146"/>
    <mergeCell ref="D63:E63"/>
    <mergeCell ref="F63:G63"/>
    <mergeCell ref="H87:H88"/>
    <mergeCell ref="D98:E98"/>
    <mergeCell ref="D99:E99"/>
    <mergeCell ref="D100:E100"/>
    <mergeCell ref="A94:H95"/>
    <mergeCell ref="F88:G88"/>
    <mergeCell ref="H96:H100"/>
    <mergeCell ref="A1:H1"/>
    <mergeCell ref="A2:H2"/>
    <mergeCell ref="A3:H3"/>
    <mergeCell ref="A20:E20"/>
    <mergeCell ref="A24:E24"/>
    <mergeCell ref="D23:E23"/>
    <mergeCell ref="A21:H21"/>
    <mergeCell ref="F12:G12"/>
    <mergeCell ref="F13:G13"/>
    <mergeCell ref="H17:H19"/>
    <mergeCell ref="D19:E19"/>
    <mergeCell ref="F14:G14"/>
    <mergeCell ref="A16:H16"/>
    <mergeCell ref="D27:E27"/>
    <mergeCell ref="F20:G20"/>
    <mergeCell ref="F31:G31"/>
    <mergeCell ref="D37:E37"/>
    <mergeCell ref="A25:H25"/>
    <mergeCell ref="H26:H37"/>
    <mergeCell ref="H22:H23"/>
    <mergeCell ref="F24:G24"/>
    <mergeCell ref="F27:G27"/>
    <mergeCell ref="D35:E35"/>
    <mergeCell ref="D31:E31"/>
    <mergeCell ref="D32:E32"/>
    <mergeCell ref="F36:G36"/>
    <mergeCell ref="F37:G37"/>
    <mergeCell ref="F32:G32"/>
    <mergeCell ref="D34:E34"/>
    <mergeCell ref="F34:G34"/>
    <mergeCell ref="F118:G118"/>
    <mergeCell ref="F119:G119"/>
    <mergeCell ref="A120:E120"/>
    <mergeCell ref="A115:E115"/>
    <mergeCell ref="D118:E118"/>
    <mergeCell ref="D119:E119"/>
    <mergeCell ref="F120:G120"/>
    <mergeCell ref="D113:E113"/>
    <mergeCell ref="H9:H14"/>
    <mergeCell ref="F15:G15"/>
    <mergeCell ref="A15:E15"/>
    <mergeCell ref="F10:G10"/>
    <mergeCell ref="F11:G11"/>
    <mergeCell ref="D10:E10"/>
    <mergeCell ref="D11:E11"/>
    <mergeCell ref="D12:E12"/>
    <mergeCell ref="D13:E13"/>
    <mergeCell ref="F18:G18"/>
    <mergeCell ref="F19:G19"/>
    <mergeCell ref="F23:G23"/>
    <mergeCell ref="F28:G28"/>
    <mergeCell ref="F29:G29"/>
    <mergeCell ref="D14:E14"/>
    <mergeCell ref="D18:E18"/>
    <mergeCell ref="F30:G30"/>
    <mergeCell ref="D28:E28"/>
    <mergeCell ref="D29:E29"/>
    <mergeCell ref="D30:E30"/>
    <mergeCell ref="F35:G35"/>
    <mergeCell ref="D42:E42"/>
    <mergeCell ref="D41:E41"/>
    <mergeCell ref="D33:E33"/>
    <mergeCell ref="F33:G33"/>
    <mergeCell ref="F41:G41"/>
    <mergeCell ref="A38:E38"/>
    <mergeCell ref="F38:G38"/>
    <mergeCell ref="F45:G45"/>
    <mergeCell ref="F60:G60"/>
    <mergeCell ref="F61:G61"/>
    <mergeCell ref="F106:G106"/>
    <mergeCell ref="F53:G53"/>
    <mergeCell ref="A71:H71"/>
    <mergeCell ref="A106:E106"/>
    <mergeCell ref="A74:E74"/>
    <mergeCell ref="H39:H53"/>
    <mergeCell ref="D47:E47"/>
    <mergeCell ref="D105:E105"/>
    <mergeCell ref="D104:E104"/>
    <mergeCell ref="D48:E48"/>
    <mergeCell ref="D64:E64"/>
    <mergeCell ref="F48:G48"/>
    <mergeCell ref="D49:E49"/>
    <mergeCell ref="F49:G49"/>
    <mergeCell ref="D62:E62"/>
    <mergeCell ref="D51:E51"/>
    <mergeCell ref="D65:E65"/>
    <mergeCell ref="E93:G93"/>
    <mergeCell ref="E85:G85"/>
    <mergeCell ref="E79:G79"/>
    <mergeCell ref="H103:H105"/>
    <mergeCell ref="D73:E73"/>
    <mergeCell ref="D66:E66"/>
    <mergeCell ref="D69:E69"/>
    <mergeCell ref="A54:E54"/>
    <mergeCell ref="D67:E67"/>
    <mergeCell ref="H72:H73"/>
    <mergeCell ref="F64:G64"/>
    <mergeCell ref="F68:G68"/>
    <mergeCell ref="F69:G69"/>
    <mergeCell ref="F73:G73"/>
    <mergeCell ref="D58:E58"/>
    <mergeCell ref="F70:G70"/>
    <mergeCell ref="F65:G65"/>
    <mergeCell ref="F66:G66"/>
    <mergeCell ref="F67:G67"/>
    <mergeCell ref="D59:E59"/>
    <mergeCell ref="H56:H62"/>
    <mergeCell ref="F59:G59"/>
    <mergeCell ref="F62:G62"/>
    <mergeCell ref="D92:E92"/>
    <mergeCell ref="F92:G92"/>
    <mergeCell ref="F100:G100"/>
    <mergeCell ref="F78:G78"/>
    <mergeCell ref="A75:H76"/>
    <mergeCell ref="H77:H78"/>
    <mergeCell ref="H82:H84"/>
    <mergeCell ref="D88:E88"/>
    <mergeCell ref="F84:G84"/>
    <mergeCell ref="A80:H80"/>
    <mergeCell ref="A89:E89"/>
    <mergeCell ref="H91:H92"/>
    <mergeCell ref="F89:G89"/>
    <mergeCell ref="A107:H107"/>
    <mergeCell ref="F109:G109"/>
    <mergeCell ref="D109:E109"/>
    <mergeCell ref="H112:H114"/>
    <mergeCell ref="D114:E114"/>
    <mergeCell ref="F101:G101"/>
    <mergeCell ref="F97:G97"/>
    <mergeCell ref="F98:G98"/>
    <mergeCell ref="A101:E101"/>
    <mergeCell ref="F99:G99"/>
    <mergeCell ref="F104:G104"/>
    <mergeCell ref="D97:E97"/>
    <mergeCell ref="C4:F4"/>
    <mergeCell ref="B5:F5"/>
    <mergeCell ref="C6:H6"/>
    <mergeCell ref="F74:G74"/>
    <mergeCell ref="D78:E78"/>
    <mergeCell ref="F51:G51"/>
    <mergeCell ref="D53:E53"/>
    <mergeCell ref="D68:E68"/>
    <mergeCell ref="A6:B6"/>
    <mergeCell ref="A8:H8"/>
    <mergeCell ref="D7:E7"/>
    <mergeCell ref="F7:G7"/>
    <mergeCell ref="D57:E57"/>
    <mergeCell ref="F43:G43"/>
    <mergeCell ref="F44:G44"/>
    <mergeCell ref="F46:G46"/>
    <mergeCell ref="F50:G50"/>
    <mergeCell ref="F47:G47"/>
    <mergeCell ref="D52:E52"/>
    <mergeCell ref="F52:G52"/>
    <mergeCell ref="F58:G58"/>
    <mergeCell ref="A55:H55"/>
    <mergeCell ref="D61:E61"/>
    <mergeCell ref="F54:G54"/>
    <mergeCell ref="A81:H81"/>
    <mergeCell ref="D133:G133"/>
    <mergeCell ref="D83:E83"/>
    <mergeCell ref="A131:E131"/>
    <mergeCell ref="A125:E125"/>
    <mergeCell ref="F125:G125"/>
    <mergeCell ref="F124:G124"/>
    <mergeCell ref="D84:E84"/>
    <mergeCell ref="F83:G83"/>
    <mergeCell ref="H123:H124"/>
    <mergeCell ref="A132:H132"/>
    <mergeCell ref="A126:H127"/>
    <mergeCell ref="H128:H130"/>
    <mergeCell ref="D129:E129"/>
    <mergeCell ref="D130:E130"/>
    <mergeCell ref="F129:G129"/>
    <mergeCell ref="F130:G130"/>
    <mergeCell ref="F131:G131"/>
    <mergeCell ref="D124:E124"/>
    <mergeCell ref="F105:G105"/>
    <mergeCell ref="F115:G115"/>
    <mergeCell ref="F113:G113"/>
    <mergeCell ref="F114:G114"/>
    <mergeCell ref="F110:G110"/>
  </mergeCells>
  <phoneticPr fontId="1" type="noConversion"/>
  <pageMargins left="0.4" right="0.4" top="0.5" bottom="0.75" header="0" footer="0.25"/>
  <pageSetup orientation="landscape" r:id="rId2"/>
  <headerFooter differentFirst="1" alignWithMargins="0">
    <oddFooter>&amp;L&amp;"Times New Roman,Regular"&amp;9TDHCA-HOME
Work Write-up/Cost Estimate&amp;R&amp;"Times New Roman,Regular"&amp;9&amp;P of &amp;N
August 2019</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 Writeup-Cost Estimate</vt:lpstr>
      <vt:lpstr>'Work Writeup-Cost Estimate'!Print_Area</vt:lpstr>
      <vt:lpstr>'Work Writeup-Cost Estimate'!Print_Titles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Write-up/Cost Estimate</dc:title>
  <dc:creator>Kay Fairbanks</dc:creator>
  <cp:lastModifiedBy>Chad Landry</cp:lastModifiedBy>
  <cp:lastPrinted>2019-08-12T17:02:37Z</cp:lastPrinted>
  <dcterms:created xsi:type="dcterms:W3CDTF">2003-11-07T15:03:01Z</dcterms:created>
  <dcterms:modified xsi:type="dcterms:W3CDTF">2019-08-12T17:07:48Z</dcterms:modified>
</cp:coreProperties>
</file>